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omail-my.sharepoint.com/personal/efreemanwakefield_unomaha_edu/Documents/BoxMigrationUNO/GPGFOA/2023 Conference/"/>
    </mc:Choice>
  </mc:AlternateContent>
  <xr:revisionPtr revIDLastSave="0" documentId="14_{C3F33EC5-4CBC-48D8-973B-71B4DBEBE16C}" xr6:coauthVersionLast="47" xr6:coauthVersionMax="47" xr10:uidLastSave="{00000000-0000-0000-0000-000000000000}"/>
  <bookViews>
    <workbookView xWindow="-120" yWindow="-120" windowWidth="29040" windowHeight="15840" activeTab="1" xr2:uid="{0DCE1BFB-2C0B-4ACF-9794-A0FED274E5B3}"/>
  </bookViews>
  <sheets>
    <sheet name="2022" sheetId="1" r:id="rId1"/>
    <sheet name="2023" sheetId="2" r:id="rId2"/>
  </sheets>
  <definedNames>
    <definedName name="_xlnm.Print_Area" localSheetId="1">'2023'!$A$1:$J$44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2" l="1"/>
  <c r="I71" i="2"/>
  <c r="I72" i="2"/>
  <c r="I73" i="2"/>
  <c r="I74" i="2"/>
  <c r="I75" i="2"/>
  <c r="I67" i="2"/>
  <c r="I69" i="2"/>
  <c r="I48" i="2"/>
</calcChain>
</file>

<file path=xl/sharedStrings.xml><?xml version="1.0" encoding="utf-8"?>
<sst xmlns="http://schemas.openxmlformats.org/spreadsheetml/2006/main" count="263" uniqueCount="155">
  <si>
    <t>DATE/TIME</t>
  </si>
  <si>
    <t>INTRODUCER</t>
  </si>
  <si>
    <t>SPEAKER/EVENT</t>
  </si>
  <si>
    <t xml:space="preserve">Thursday, October 20, 2022 </t>
  </si>
  <si>
    <t>8:00 a.m. – 9:00 a.m.</t>
  </si>
  <si>
    <t>Bill Conley</t>
  </si>
  <si>
    <t xml:space="preserve">Optional Tour CPACS/ CEC </t>
  </si>
  <si>
    <t>9:00 a.m. – 10:00 a.m.</t>
  </si>
  <si>
    <t xml:space="preserve">Beverage reception and networking - Ballroom Milo Bail Student Center </t>
  </si>
  <si>
    <t>10:00 a.m. – 11:00 a.m.</t>
  </si>
  <si>
    <t xml:space="preserve">GASB Update – Amy Shreck </t>
  </si>
  <si>
    <t>11:00 a.m. - Noon</t>
  </si>
  <si>
    <t>Cindy Miserez</t>
  </si>
  <si>
    <t xml:space="preserve">Internal Audits and Audit Committees – Randy Peters </t>
  </si>
  <si>
    <t xml:space="preserve">Noon – 2:00 p.m. </t>
  </si>
  <si>
    <t>Dan Toleikis</t>
  </si>
  <si>
    <t>Strengths Finders  - Rebecca Atkins</t>
  </si>
  <si>
    <t>2:00 p.m. – 3:00 p.m.</t>
  </si>
  <si>
    <t>Cody Papke</t>
  </si>
  <si>
    <t>The Budget Planning Process – Tim Konda</t>
  </si>
  <si>
    <t>3:00 p.m. – 3:15 p.m.</t>
  </si>
  <si>
    <t xml:space="preserve">Break </t>
  </si>
  <si>
    <t>3:15 p.m. – 4:15 p.m.</t>
  </si>
  <si>
    <t xml:space="preserve">The Economic Future – Josie Schaffer  </t>
  </si>
  <si>
    <t>4:15 p.m. – 4:30 p.m.</t>
  </si>
  <si>
    <t>GPGFOA Business Meeting [Elect 2023 officers]</t>
  </si>
  <si>
    <t>4:45 p.m. –</t>
  </si>
  <si>
    <r>
      <t>No Host Reception @ Inner Rail [1911 S 67</t>
    </r>
    <r>
      <rPr>
        <b/>
        <vertAlign val="superscript"/>
        <sz val="10"/>
        <color theme="1"/>
        <rFont val="Arial"/>
        <family val="2"/>
      </rPr>
      <t>th</t>
    </r>
    <r>
      <rPr>
        <b/>
        <sz val="10"/>
        <color theme="1"/>
        <rFont val="Arial"/>
        <family val="2"/>
      </rPr>
      <t xml:space="preserve"> St.] </t>
    </r>
  </si>
  <si>
    <t>Friday October 21, 2022</t>
  </si>
  <si>
    <t>7:30 a.m. – 8:00 a.m.</t>
  </si>
  <si>
    <t>Breakfast Reception</t>
  </si>
  <si>
    <t>Bond Financing - Colleen Duncan</t>
  </si>
  <si>
    <t>Matt Eash</t>
  </si>
  <si>
    <t xml:space="preserve">Fraud and Waste – Craig Kubicek </t>
  </si>
  <si>
    <t>10:00 a.m. – 10:15 a.m.</t>
  </si>
  <si>
    <t>10:15 a.m. – 11:15 a.m.</t>
  </si>
  <si>
    <t xml:space="preserve">Bond Financing in Turbulent Markets - Susanne Gerlach  </t>
  </si>
  <si>
    <t>11:15 a.m. – 12:15 p.m.</t>
  </si>
  <si>
    <t>Cyber Threat Protection  - Tim Weidman</t>
  </si>
  <si>
    <t xml:space="preserve">12:15 a.m. – 1:30 p.m. </t>
  </si>
  <si>
    <t>Welcome to Ethics Jeopardy – Paula Dennison</t>
  </si>
  <si>
    <t xml:space="preserve">1:30 p.m. </t>
  </si>
  <si>
    <t>Closing and adjourn</t>
  </si>
  <si>
    <t>TIME</t>
  </si>
  <si>
    <t>Morning Break</t>
  </si>
  <si>
    <t>Afternoon Break</t>
  </si>
  <si>
    <t xml:space="preserve">THURSDAY, OCTOBER 26, 2023 </t>
  </si>
  <si>
    <t>FRIDAY, OCTOBER 27, 2023</t>
  </si>
  <si>
    <t>TYPE</t>
  </si>
  <si>
    <t>Break</t>
  </si>
  <si>
    <t>Close</t>
  </si>
  <si>
    <t>Open</t>
  </si>
  <si>
    <t>Breakfast &amp; Introduction by President</t>
  </si>
  <si>
    <t>Message from President-Elect &amp; Adjournment</t>
  </si>
  <si>
    <t>TOPIC</t>
  </si>
  <si>
    <t>SPEAKER</t>
  </si>
  <si>
    <t>Daniel Toleikis, Sarpy County</t>
  </si>
  <si>
    <t>None</t>
  </si>
  <si>
    <t>Economic Future</t>
  </si>
  <si>
    <t>Bond Financing</t>
  </si>
  <si>
    <t>Long-Term Planning</t>
  </si>
  <si>
    <t>Return of 2022 Topic</t>
  </si>
  <si>
    <t>Suggested Topic in Evaluation</t>
  </si>
  <si>
    <t>GASB Update</t>
  </si>
  <si>
    <t>Internal Audits &amp; Audit Committees</t>
  </si>
  <si>
    <t>Relevance</t>
  </si>
  <si>
    <t>Uselfullness</t>
  </si>
  <si>
    <t>Recommendation</t>
  </si>
  <si>
    <t>Strengths Finder</t>
  </si>
  <si>
    <t>Budget Planning</t>
  </si>
  <si>
    <t>Fraud, Waste &amp; Abuse</t>
  </si>
  <si>
    <t>Cyber Threat Protection</t>
  </si>
  <si>
    <t>Jeopardy Ethics</t>
  </si>
  <si>
    <t>Using Tech to Make Decisions</t>
  </si>
  <si>
    <t>Difficult Converations &amp; Communication</t>
  </si>
  <si>
    <t>Budget Issues / Priority Budgeting</t>
  </si>
  <si>
    <t>Internal Controls</t>
  </si>
  <si>
    <t>Modified Accounting for Year-End Statements</t>
  </si>
  <si>
    <t>Policy &amp; Procedure Workshop</t>
  </si>
  <si>
    <t>Legislation Updates</t>
  </si>
  <si>
    <t>Budget Workshop</t>
  </si>
  <si>
    <t>Working in a Political Environment</t>
  </si>
  <si>
    <t>Procurement Card</t>
  </si>
  <si>
    <t>Funding Strategies for Infrastructure</t>
  </si>
  <si>
    <t>Rate Studies</t>
  </si>
  <si>
    <t>TBD</t>
  </si>
  <si>
    <t>Breakfast &amp; GPGFOA Board Meeting</t>
  </si>
  <si>
    <t>UNO Dean Innovative Strategies for Funding Infrastructure</t>
  </si>
  <si>
    <t>Grants (for Funding Infrastructure too)</t>
  </si>
  <si>
    <t>Compliance, Finding, Applying</t>
  </si>
  <si>
    <t>Key Performance Indicators</t>
  </si>
  <si>
    <t xml:space="preserve">WEDNESDAY, OCTOBER 25, 2023 </t>
  </si>
  <si>
    <t>Evening Break</t>
  </si>
  <si>
    <t>Audit Committees &amp; Internal Audits</t>
  </si>
  <si>
    <t>GFOA Best Practice</t>
  </si>
  <si>
    <t>Audit Procurement (inc. Multiple Auditors)</t>
  </si>
  <si>
    <t>Policies &amp; Procedures Documentation</t>
  </si>
  <si>
    <t>GAAP Financial Reporting</t>
  </si>
  <si>
    <t>Capital Asset Management</t>
  </si>
  <si>
    <t>Grants Administration</t>
  </si>
  <si>
    <t>Cost Accounting</t>
  </si>
  <si>
    <t>Disaster Recovery</t>
  </si>
  <si>
    <t>Annual Comprehensive Financial Report</t>
  </si>
  <si>
    <t>Website Posting of Financial Documents</t>
  </si>
  <si>
    <t>Financial Reporting</t>
  </si>
  <si>
    <t>SEFA Preperation</t>
  </si>
  <si>
    <t>Suggested by Board</t>
  </si>
  <si>
    <t>1HR CPE</t>
  </si>
  <si>
    <t>:30 Informal</t>
  </si>
  <si>
    <t>:15 Informal</t>
  </si>
  <si>
    <t>235 Riverfront Drive, Omaha, NE 68102</t>
  </si>
  <si>
    <t>Downtown</t>
  </si>
  <si>
    <t>LOCATION</t>
  </si>
  <si>
    <t>7:00PM</t>
  </si>
  <si>
    <t>Trolley Ride to Kiewit Luminarium</t>
  </si>
  <si>
    <t>Trolley Ride to Hotel</t>
  </si>
  <si>
    <t>Networking</t>
  </si>
  <si>
    <t>Hotel Check-In</t>
  </si>
  <si>
    <t>Hotel Check-Out</t>
  </si>
  <si>
    <t>Internal Controls &amp; Documenting Policies and Procedures</t>
  </si>
  <si>
    <t>x</t>
  </si>
  <si>
    <t>Cyber Security &amp; Fraud</t>
  </si>
  <si>
    <t>Disaster Recovery Plan</t>
  </si>
  <si>
    <t>Financial Reporting (including ACFR)</t>
  </si>
  <si>
    <t>Public Documents Available on Website</t>
  </si>
  <si>
    <t>Priority-Based Budgeting</t>
  </si>
  <si>
    <t>Kep Performance Indicators</t>
  </si>
  <si>
    <t>Funding Strategies for Large Projects (including Grants)</t>
  </si>
  <si>
    <t>GASB Update/bond Financing</t>
  </si>
  <si>
    <t>??</t>
  </si>
  <si>
    <t>Sponsor Social?</t>
  </si>
  <si>
    <t>Sponsor Dinner?</t>
  </si>
  <si>
    <t>Kiewit Luminarium?</t>
  </si>
  <si>
    <t>Sponsor Happy Hour?</t>
  </si>
  <si>
    <t>Jay Jackson, Author</t>
  </si>
  <si>
    <t>Loving Your Neighbor</t>
  </si>
  <si>
    <t>Speaker</t>
  </si>
  <si>
    <t>Hot Lunch</t>
  </si>
  <si>
    <t>Boxed Lunch</t>
  </si>
  <si>
    <t>Return to Community Engagement Center</t>
  </si>
  <si>
    <t>Depart for Student Center for Lunch</t>
  </si>
  <si>
    <t>Catherine Maydew</t>
  </si>
  <si>
    <t xml:space="preserve">Rick Hoppe </t>
  </si>
  <si>
    <t xml:space="preserve">Budget Issues and Priority Budgeting </t>
  </si>
  <si>
    <t xml:space="preserve">When is it time to replace your current ERP system </t>
  </si>
  <si>
    <t>Chris Carlson and Abel Jaquez</t>
  </si>
  <si>
    <t xml:space="preserve">Ethics </t>
  </si>
  <si>
    <t xml:space="preserve">Dr. Jim Harrold </t>
  </si>
  <si>
    <t xml:space="preserve">TBD </t>
  </si>
  <si>
    <t xml:space="preserve">Mike Rogers </t>
  </si>
  <si>
    <t>Using Asset Management and Geographic Information Systems (GIS) for Collaborative Data Driven Decisions</t>
  </si>
  <si>
    <t>Chelsea Krause and Darin VanDeBerg</t>
  </si>
  <si>
    <t>The Role of Effective Audit Committees in Internal Controls”</t>
  </si>
  <si>
    <t>GASB</t>
  </si>
  <si>
    <t>Amy Schreck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</si>
</sst>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B0F0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Up">
        <f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6" borderId="3" xfId="0" applyNumberFormat="1" applyFont="1" applyFill="1" applyBorder="1" applyAlignment="1">
      <alignment horizontal="center" vertical="center" wrapText="1"/>
    </xf>
    <xf numFmtId="164" fontId="8" fillId="6" borderId="4" xfId="0" applyNumberFormat="1" applyFont="1" applyFill="1" applyBorder="1" applyAlignment="1">
      <alignment horizontal="center" vertical="center" wrapText="1"/>
    </xf>
    <xf numFmtId="164" fontId="8" fillId="7" borderId="3" xfId="0" applyNumberFormat="1" applyFont="1" applyFill="1" applyBorder="1" applyAlignment="1">
      <alignment horizontal="center" vertical="center" wrapText="1"/>
    </xf>
    <xf numFmtId="164" fontId="8" fillId="7" borderId="4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4" fontId="8" fillId="7" borderId="3" xfId="0" applyNumberFormat="1" applyFont="1" applyFill="1" applyBorder="1" applyAlignment="1">
      <alignment horizontal="left" vertical="center" wrapText="1"/>
    </xf>
    <xf numFmtId="164" fontId="8" fillId="6" borderId="3" xfId="0" applyNumberFormat="1" applyFont="1" applyFill="1" applyBorder="1" applyAlignment="1">
      <alignment horizontal="left" vertical="center" wrapText="1"/>
    </xf>
    <xf numFmtId="164" fontId="8" fillId="0" borderId="8" xfId="0" applyNumberFormat="1" applyFont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9" xfId="0" applyFont="1" applyBorder="1"/>
    <xf numFmtId="164" fontId="8" fillId="8" borderId="3" xfId="0" applyNumberFormat="1" applyFont="1" applyFill="1" applyBorder="1" applyAlignment="1">
      <alignment horizontal="center" vertical="center" wrapText="1"/>
    </xf>
    <xf numFmtId="164" fontId="8" fillId="8" borderId="4" xfId="0" applyNumberFormat="1" applyFont="1" applyFill="1" applyBorder="1" applyAlignment="1">
      <alignment horizontal="center" vertical="center" wrapText="1"/>
    </xf>
    <xf numFmtId="164" fontId="9" fillId="8" borderId="4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/>
    </xf>
    <xf numFmtId="164" fontId="8" fillId="6" borderId="10" xfId="0" applyNumberFormat="1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/>
    </xf>
    <xf numFmtId="2" fontId="8" fillId="0" borderId="11" xfId="0" applyNumberFormat="1" applyFont="1" applyBorder="1" applyAlignment="1">
      <alignment horizontal="left" vertical="center" wrapText="1"/>
    </xf>
    <xf numFmtId="2" fontId="3" fillId="0" borderId="11" xfId="0" applyNumberFormat="1" applyFont="1" applyBorder="1" applyAlignment="1">
      <alignment horizontal="left"/>
    </xf>
    <xf numFmtId="0" fontId="3" fillId="6" borderId="12" xfId="0" applyFont="1" applyFill="1" applyBorder="1" applyAlignment="1">
      <alignment horizontal="left"/>
    </xf>
    <xf numFmtId="0" fontId="3" fillId="6" borderId="13" xfId="0" applyFont="1" applyFill="1" applyBorder="1" applyAlignment="1">
      <alignment horizontal="left"/>
    </xf>
    <xf numFmtId="164" fontId="8" fillId="9" borderId="10" xfId="0" applyNumberFormat="1" applyFont="1" applyFill="1" applyBorder="1" applyAlignment="1">
      <alignment horizontal="left" vertical="center" wrapText="1"/>
    </xf>
    <xf numFmtId="0" fontId="3" fillId="9" borderId="10" xfId="0" applyFont="1" applyFill="1" applyBorder="1" applyAlignment="1">
      <alignment horizontal="left"/>
    </xf>
    <xf numFmtId="0" fontId="3" fillId="6" borderId="14" xfId="0" applyFont="1" applyFill="1" applyBorder="1" applyAlignment="1">
      <alignment horizontal="left"/>
    </xf>
    <xf numFmtId="164" fontId="8" fillId="6" borderId="12" xfId="0" applyNumberFormat="1" applyFont="1" applyFill="1" applyBorder="1" applyAlignment="1">
      <alignment horizontal="left" vertical="center" wrapText="1"/>
    </xf>
    <xf numFmtId="0" fontId="3" fillId="10" borderId="13" xfId="0" applyFont="1" applyFill="1" applyBorder="1" applyAlignment="1">
      <alignment horizontal="left"/>
    </xf>
    <xf numFmtId="0" fontId="3" fillId="7" borderId="13" xfId="0" applyFont="1" applyFill="1" applyBorder="1" applyAlignment="1">
      <alignment horizontal="left"/>
    </xf>
    <xf numFmtId="164" fontId="8" fillId="6" borderId="14" xfId="0" applyNumberFormat="1" applyFont="1" applyFill="1" applyBorder="1" applyAlignment="1">
      <alignment horizontal="left" vertical="center" wrapText="1"/>
    </xf>
    <xf numFmtId="164" fontId="8" fillId="6" borderId="1" xfId="0" applyNumberFormat="1" applyFont="1" applyFill="1" applyBorder="1" applyAlignment="1">
      <alignment horizontal="left" vertical="center" wrapText="1"/>
    </xf>
    <xf numFmtId="164" fontId="8" fillId="11" borderId="3" xfId="0" applyNumberFormat="1" applyFont="1" applyFill="1" applyBorder="1" applyAlignment="1">
      <alignment horizontal="center" vertical="center" wrapText="1"/>
    </xf>
    <xf numFmtId="164" fontId="8" fillId="11" borderId="4" xfId="0" applyNumberFormat="1" applyFont="1" applyFill="1" applyBorder="1" applyAlignment="1">
      <alignment horizontal="center" vertical="center" wrapText="1"/>
    </xf>
    <xf numFmtId="164" fontId="9" fillId="11" borderId="4" xfId="0" applyNumberFormat="1" applyFont="1" applyFill="1" applyBorder="1" applyAlignment="1">
      <alignment horizontal="center" vertical="center" wrapText="1"/>
    </xf>
    <xf numFmtId="164" fontId="9" fillId="11" borderId="3" xfId="0" applyNumberFormat="1" applyFont="1" applyFill="1" applyBorder="1" applyAlignment="1">
      <alignment horizontal="left" vertical="center" wrapText="1"/>
    </xf>
    <xf numFmtId="0" fontId="9" fillId="11" borderId="3" xfId="0" applyFont="1" applyFill="1" applyBorder="1" applyAlignment="1">
      <alignment horizontal="left" vertical="center" wrapText="1"/>
    </xf>
    <xf numFmtId="164" fontId="8" fillId="12" borderId="3" xfId="0" applyNumberFormat="1" applyFont="1" applyFill="1" applyBorder="1" applyAlignment="1">
      <alignment horizontal="center" vertical="center" wrapText="1"/>
    </xf>
    <xf numFmtId="164" fontId="8" fillId="12" borderId="4" xfId="0" applyNumberFormat="1" applyFont="1" applyFill="1" applyBorder="1" applyAlignment="1">
      <alignment horizontal="center" vertical="center" wrapText="1"/>
    </xf>
    <xf numFmtId="164" fontId="9" fillId="12" borderId="4" xfId="0" applyNumberFormat="1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9" fillId="0" borderId="5" xfId="0" applyFont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1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5C27D-3633-42DE-9951-14505F495E87}">
  <dimension ref="A1:C22"/>
  <sheetViews>
    <sheetView workbookViewId="0">
      <selection activeCell="C8" sqref="C8"/>
    </sheetView>
  </sheetViews>
  <sheetFormatPr defaultRowHeight="15" x14ac:dyDescent="0.25"/>
  <cols>
    <col min="1" max="1" width="25.85546875" bestFit="1" customWidth="1"/>
    <col min="2" max="2" width="13.85546875" bestFit="1" customWidth="1"/>
    <col min="3" max="3" width="68.28515625" bestFit="1" customWidth="1"/>
  </cols>
  <sheetData>
    <row r="1" spans="1:3" ht="15.75" thickBot="1" x14ac:dyDescent="0.3">
      <c r="A1" s="1" t="s">
        <v>0</v>
      </c>
      <c r="B1" s="2" t="s">
        <v>1</v>
      </c>
      <c r="C1" s="2" t="s">
        <v>2</v>
      </c>
    </row>
    <row r="2" spans="1:3" ht="15.75" thickBot="1" x14ac:dyDescent="0.3">
      <c r="A2" s="3" t="s">
        <v>3</v>
      </c>
      <c r="B2" s="4"/>
      <c r="C2" s="4"/>
    </row>
    <row r="3" spans="1:3" ht="15.75" thickBot="1" x14ac:dyDescent="0.3">
      <c r="A3" s="5" t="s">
        <v>4</v>
      </c>
      <c r="B3" s="6" t="s">
        <v>5</v>
      </c>
      <c r="C3" s="7" t="s">
        <v>6</v>
      </c>
    </row>
    <row r="4" spans="1:3" ht="15.75" thickBot="1" x14ac:dyDescent="0.3">
      <c r="A4" s="5" t="s">
        <v>7</v>
      </c>
      <c r="B4" s="8"/>
      <c r="C4" s="8" t="s">
        <v>8</v>
      </c>
    </row>
    <row r="5" spans="1:3" ht="15.75" thickBot="1" x14ac:dyDescent="0.3">
      <c r="A5" s="5" t="s">
        <v>9</v>
      </c>
      <c r="B5" s="6" t="s">
        <v>5</v>
      </c>
      <c r="C5" s="9" t="s">
        <v>10</v>
      </c>
    </row>
    <row r="6" spans="1:3" ht="15.75" thickBot="1" x14ac:dyDescent="0.3">
      <c r="A6" s="5" t="s">
        <v>11</v>
      </c>
      <c r="B6" s="6" t="s">
        <v>12</v>
      </c>
      <c r="C6" s="9" t="s">
        <v>13</v>
      </c>
    </row>
    <row r="7" spans="1:3" ht="15.75" thickBot="1" x14ac:dyDescent="0.3">
      <c r="A7" s="5" t="s">
        <v>14</v>
      </c>
      <c r="B7" s="6" t="s">
        <v>15</v>
      </c>
      <c r="C7" s="9" t="s">
        <v>16</v>
      </c>
    </row>
    <row r="8" spans="1:3" ht="15.75" thickBot="1" x14ac:dyDescent="0.3">
      <c r="A8" s="5" t="s">
        <v>17</v>
      </c>
      <c r="B8" s="6" t="s">
        <v>18</v>
      </c>
      <c r="C8" s="9" t="s">
        <v>19</v>
      </c>
    </row>
    <row r="9" spans="1:3" ht="15.75" thickBot="1" x14ac:dyDescent="0.3">
      <c r="A9" s="5" t="s">
        <v>20</v>
      </c>
      <c r="B9" s="10"/>
      <c r="C9" s="8" t="s">
        <v>21</v>
      </c>
    </row>
    <row r="10" spans="1:3" ht="15.75" thickBot="1" x14ac:dyDescent="0.3">
      <c r="A10" s="5" t="s">
        <v>22</v>
      </c>
      <c r="B10" s="6" t="s">
        <v>15</v>
      </c>
      <c r="C10" s="9" t="s">
        <v>23</v>
      </c>
    </row>
    <row r="11" spans="1:3" ht="15.75" thickBot="1" x14ac:dyDescent="0.3">
      <c r="A11" s="5" t="s">
        <v>24</v>
      </c>
      <c r="B11" s="6" t="s">
        <v>5</v>
      </c>
      <c r="C11" s="9" t="s">
        <v>25</v>
      </c>
    </row>
    <row r="12" spans="1:3" ht="15.75" thickBot="1" x14ac:dyDescent="0.3">
      <c r="A12" s="5" t="s">
        <v>26</v>
      </c>
      <c r="B12" s="6"/>
      <c r="C12" s="9" t="s">
        <v>27</v>
      </c>
    </row>
    <row r="13" spans="1:3" ht="15.75" thickBot="1" x14ac:dyDescent="0.3">
      <c r="A13" s="5"/>
      <c r="B13" s="7"/>
      <c r="C13" s="7"/>
    </row>
    <row r="14" spans="1:3" ht="15.75" thickBot="1" x14ac:dyDescent="0.3">
      <c r="A14" s="3" t="s">
        <v>28</v>
      </c>
      <c r="B14" s="11"/>
      <c r="C14" s="11"/>
    </row>
    <row r="15" spans="1:3" ht="15.75" thickBot="1" x14ac:dyDescent="0.3">
      <c r="A15" s="5" t="s">
        <v>29</v>
      </c>
      <c r="B15" s="8"/>
      <c r="C15" s="8" t="s">
        <v>30</v>
      </c>
    </row>
    <row r="16" spans="1:3" ht="15.75" thickBot="1" x14ac:dyDescent="0.3">
      <c r="A16" s="5" t="s">
        <v>4</v>
      </c>
      <c r="B16" s="6" t="s">
        <v>18</v>
      </c>
      <c r="C16" s="9" t="s">
        <v>31</v>
      </c>
    </row>
    <row r="17" spans="1:3" ht="15.75" thickBot="1" x14ac:dyDescent="0.3">
      <c r="A17" s="5" t="s">
        <v>7</v>
      </c>
      <c r="B17" s="6" t="s">
        <v>32</v>
      </c>
      <c r="C17" s="9" t="s">
        <v>33</v>
      </c>
    </row>
    <row r="18" spans="1:3" ht="15.75" thickBot="1" x14ac:dyDescent="0.3">
      <c r="A18" s="5" t="s">
        <v>34</v>
      </c>
      <c r="B18" s="10"/>
      <c r="C18" s="8" t="s">
        <v>21</v>
      </c>
    </row>
    <row r="19" spans="1:3" ht="15.75" thickBot="1" x14ac:dyDescent="0.3">
      <c r="A19" s="5" t="s">
        <v>35</v>
      </c>
      <c r="B19" s="6" t="s">
        <v>5</v>
      </c>
      <c r="C19" s="9" t="s">
        <v>36</v>
      </c>
    </row>
    <row r="20" spans="1:3" ht="15.75" thickBot="1" x14ac:dyDescent="0.3">
      <c r="A20" s="5" t="s">
        <v>37</v>
      </c>
      <c r="B20" s="6" t="s">
        <v>15</v>
      </c>
      <c r="C20" s="9" t="s">
        <v>38</v>
      </c>
    </row>
    <row r="21" spans="1:3" ht="15.75" thickBot="1" x14ac:dyDescent="0.3">
      <c r="A21" s="5" t="s">
        <v>39</v>
      </c>
      <c r="B21" s="6" t="s">
        <v>12</v>
      </c>
      <c r="C21" s="9" t="s">
        <v>40</v>
      </c>
    </row>
    <row r="22" spans="1:3" ht="15.75" thickBot="1" x14ac:dyDescent="0.3">
      <c r="A22" s="5" t="s">
        <v>41</v>
      </c>
      <c r="B22" s="6" t="s">
        <v>15</v>
      </c>
      <c r="C22" s="9" t="s">
        <v>42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F400-9F38-4485-B647-C9C390C5B9C9}">
  <dimension ref="A1:I83"/>
  <sheetViews>
    <sheetView tabSelected="1" zoomScale="85" zoomScaleNormal="85" workbookViewId="0">
      <selection activeCell="E85" sqref="E85"/>
    </sheetView>
  </sheetViews>
  <sheetFormatPr defaultRowHeight="23.25" customHeight="1" x14ac:dyDescent="0.2"/>
  <cols>
    <col min="1" max="2" width="12.85546875" style="31" customWidth="1"/>
    <col min="3" max="3" width="17" style="31" customWidth="1"/>
    <col min="4" max="4" width="49.7109375" style="32" bestFit="1" customWidth="1"/>
    <col min="5" max="5" width="40.42578125" style="32" customWidth="1"/>
    <col min="6" max="7" width="9.140625" style="30"/>
    <col min="8" max="8" width="49.7109375" style="30" bestFit="1" customWidth="1"/>
    <col min="9" max="16384" width="9.140625" style="30"/>
  </cols>
  <sheetData>
    <row r="1" spans="1:8" ht="23.25" customHeight="1" thickBot="1" x14ac:dyDescent="0.25">
      <c r="A1" s="69" t="s">
        <v>91</v>
      </c>
      <c r="B1" s="70"/>
      <c r="C1" s="70"/>
      <c r="D1" s="70"/>
      <c r="E1" s="71"/>
    </row>
    <row r="2" spans="1:8" ht="23.25" customHeight="1" thickBot="1" x14ac:dyDescent="0.25">
      <c r="A2" s="67" t="s">
        <v>43</v>
      </c>
      <c r="B2" s="68"/>
      <c r="C2" s="20" t="s">
        <v>48</v>
      </c>
      <c r="D2" s="22" t="s">
        <v>54</v>
      </c>
      <c r="E2" s="22" t="s">
        <v>112</v>
      </c>
    </row>
    <row r="3" spans="1:8" ht="23.25" customHeight="1" thickBot="1" x14ac:dyDescent="0.25">
      <c r="A3" s="34">
        <v>0.625</v>
      </c>
      <c r="B3" s="35">
        <v>0.66666666666666663</v>
      </c>
      <c r="C3" s="36" t="s">
        <v>117</v>
      </c>
      <c r="D3" s="37"/>
      <c r="E3" s="37" t="s">
        <v>85</v>
      </c>
    </row>
    <row r="4" spans="1:8" ht="23.25" customHeight="1" thickBot="1" x14ac:dyDescent="0.25">
      <c r="A4" s="34">
        <v>0.66666666666666663</v>
      </c>
      <c r="B4" s="35">
        <v>0.70833333333333337</v>
      </c>
      <c r="C4" s="36" t="s">
        <v>116</v>
      </c>
      <c r="D4" s="37" t="s">
        <v>133</v>
      </c>
      <c r="E4" s="37" t="s">
        <v>85</v>
      </c>
    </row>
    <row r="5" spans="1:8" ht="23.25" customHeight="1" thickBot="1" x14ac:dyDescent="0.25">
      <c r="A5" s="34">
        <v>0.70833333333333337</v>
      </c>
      <c r="B5" s="35">
        <v>0.79166666666666663</v>
      </c>
      <c r="C5" s="36" t="s">
        <v>116</v>
      </c>
      <c r="D5" s="37" t="s">
        <v>131</v>
      </c>
      <c r="E5" s="37" t="s">
        <v>85</v>
      </c>
    </row>
    <row r="6" spans="1:8" ht="23.25" hidden="1" customHeight="1" thickBot="1" x14ac:dyDescent="0.25">
      <c r="A6" s="34"/>
      <c r="B6" s="35" t="s">
        <v>113</v>
      </c>
      <c r="C6" s="36"/>
      <c r="D6" s="37" t="s">
        <v>114</v>
      </c>
      <c r="E6" s="37"/>
    </row>
    <row r="7" spans="1:8" ht="23.25" customHeight="1" thickBot="1" x14ac:dyDescent="0.25">
      <c r="A7" s="34">
        <v>0.79166666666666663</v>
      </c>
      <c r="B7" s="35">
        <v>0.91666666666666663</v>
      </c>
      <c r="C7" s="36" t="s">
        <v>116</v>
      </c>
      <c r="D7" s="37" t="s">
        <v>132</v>
      </c>
      <c r="E7" s="37" t="s">
        <v>110</v>
      </c>
    </row>
    <row r="8" spans="1:8" ht="23.25" hidden="1" customHeight="1" thickBot="1" x14ac:dyDescent="0.25">
      <c r="A8" s="34"/>
      <c r="B8" s="35">
        <v>0.85416666666666663</v>
      </c>
      <c r="C8" s="36"/>
      <c r="D8" s="37" t="s">
        <v>115</v>
      </c>
      <c r="E8" s="37"/>
    </row>
    <row r="9" spans="1:8" ht="23.25" hidden="1" customHeight="1" thickBot="1" x14ac:dyDescent="0.25">
      <c r="A9" s="34"/>
      <c r="B9" s="35">
        <v>0.91666666666666663</v>
      </c>
      <c r="C9" s="36"/>
      <c r="D9" s="37" t="s">
        <v>115</v>
      </c>
      <c r="E9" s="37"/>
    </row>
    <row r="10" spans="1:8" ht="23.25" customHeight="1" thickBot="1" x14ac:dyDescent="0.25"/>
    <row r="11" spans="1:8" ht="23.25" customHeight="1" thickBot="1" x14ac:dyDescent="0.25">
      <c r="A11" s="69" t="s">
        <v>46</v>
      </c>
      <c r="B11" s="70"/>
      <c r="C11" s="70"/>
      <c r="D11" s="70"/>
      <c r="E11" s="71"/>
    </row>
    <row r="12" spans="1:8" ht="23.25" customHeight="1" thickBot="1" x14ac:dyDescent="0.25">
      <c r="A12" s="67" t="s">
        <v>43</v>
      </c>
      <c r="B12" s="68"/>
      <c r="C12" s="20" t="s">
        <v>48</v>
      </c>
      <c r="D12" s="22" t="s">
        <v>54</v>
      </c>
      <c r="E12" s="22" t="s">
        <v>55</v>
      </c>
    </row>
    <row r="13" spans="1:8" ht="23.25" customHeight="1" thickBot="1" x14ac:dyDescent="0.25">
      <c r="A13" s="12">
        <v>0.33333333333333331</v>
      </c>
      <c r="B13" s="13">
        <v>0.35416666666666669</v>
      </c>
      <c r="C13" s="21" t="s">
        <v>51</v>
      </c>
      <c r="D13" s="23" t="s">
        <v>52</v>
      </c>
      <c r="E13" s="23" t="s">
        <v>56</v>
      </c>
    </row>
    <row r="14" spans="1:8" ht="23.25" customHeight="1" thickBot="1" x14ac:dyDescent="0.25">
      <c r="A14" s="14">
        <v>0.35416666666666669</v>
      </c>
      <c r="B14" s="15">
        <v>0.39583333333333331</v>
      </c>
      <c r="C14" s="15" t="s">
        <v>107</v>
      </c>
      <c r="D14" s="25" t="s">
        <v>146</v>
      </c>
      <c r="E14" s="28" t="s">
        <v>147</v>
      </c>
      <c r="H14" s="55" t="s">
        <v>125</v>
      </c>
    </row>
    <row r="15" spans="1:8" ht="23.25" customHeight="1" thickBot="1" x14ac:dyDescent="0.25">
      <c r="A15" s="16">
        <v>0.39583333333333331</v>
      </c>
      <c r="B15" s="17">
        <v>0.41666666666666669</v>
      </c>
      <c r="C15" s="17" t="s">
        <v>108</v>
      </c>
      <c r="D15" s="24"/>
      <c r="E15" s="27"/>
      <c r="H15" s="24" t="s">
        <v>126</v>
      </c>
    </row>
    <row r="16" spans="1:8" ht="23.25" customHeight="1" thickBot="1" x14ac:dyDescent="0.25">
      <c r="A16" s="12">
        <v>0.41666666666666669</v>
      </c>
      <c r="B16" s="13">
        <v>0.42708333333333331</v>
      </c>
      <c r="C16" s="21" t="s">
        <v>49</v>
      </c>
      <c r="D16" s="23" t="s">
        <v>44</v>
      </c>
      <c r="E16" s="23" t="s">
        <v>57</v>
      </c>
    </row>
    <row r="17" spans="1:8" ht="23.25" customHeight="1" thickBot="1" x14ac:dyDescent="0.25">
      <c r="A17" s="14">
        <v>0.42708333333333331</v>
      </c>
      <c r="B17" s="15">
        <v>0.46875</v>
      </c>
      <c r="C17" s="15" t="s">
        <v>107</v>
      </c>
      <c r="D17" s="25" t="s">
        <v>144</v>
      </c>
      <c r="E17" s="28" t="s">
        <v>145</v>
      </c>
      <c r="H17" s="55" t="s">
        <v>127</v>
      </c>
    </row>
    <row r="18" spans="1:8" ht="23.25" customHeight="1" thickBot="1" x14ac:dyDescent="0.25">
      <c r="A18" s="16">
        <v>0.46875</v>
      </c>
      <c r="B18" s="17">
        <v>0.47916666666666669</v>
      </c>
      <c r="C18" s="17" t="s">
        <v>109</v>
      </c>
      <c r="D18" s="24"/>
      <c r="E18" s="27"/>
      <c r="H18" s="24" t="s">
        <v>84</v>
      </c>
    </row>
    <row r="19" spans="1:8" ht="23.25" customHeight="1" thickBot="1" x14ac:dyDescent="0.25">
      <c r="A19" s="56">
        <v>0.47916666666666669</v>
      </c>
      <c r="B19" s="57">
        <v>0.48958333333333331</v>
      </c>
      <c r="C19" s="58" t="s">
        <v>49</v>
      </c>
      <c r="D19" s="59" t="s">
        <v>140</v>
      </c>
      <c r="E19" s="60" t="s">
        <v>57</v>
      </c>
    </row>
    <row r="20" spans="1:8" ht="23.25" customHeight="1" thickBot="1" x14ac:dyDescent="0.25">
      <c r="A20" s="12">
        <v>0.48958333333333331</v>
      </c>
      <c r="B20" s="13">
        <v>0.51041666666666663</v>
      </c>
      <c r="C20" s="21" t="s">
        <v>49</v>
      </c>
      <c r="D20" s="23" t="s">
        <v>137</v>
      </c>
      <c r="E20" s="23" t="s">
        <v>57</v>
      </c>
      <c r="H20" s="55" t="s">
        <v>123</v>
      </c>
    </row>
    <row r="21" spans="1:8" ht="23.25" customHeight="1" thickBot="1" x14ac:dyDescent="0.25">
      <c r="A21" s="14">
        <v>0.51041666666666663</v>
      </c>
      <c r="B21" s="15">
        <v>0.57291666666666663</v>
      </c>
      <c r="C21" s="15" t="s">
        <v>136</v>
      </c>
      <c r="D21" s="25" t="s">
        <v>135</v>
      </c>
      <c r="E21" s="28" t="s">
        <v>134</v>
      </c>
      <c r="H21" s="24" t="s">
        <v>124</v>
      </c>
    </row>
    <row r="22" spans="1:8" ht="23.25" customHeight="1" thickBot="1" x14ac:dyDescent="0.25">
      <c r="A22" s="56">
        <v>0.57291666666666663</v>
      </c>
      <c r="B22" s="57">
        <v>0.58333333333333337</v>
      </c>
      <c r="C22" s="58" t="s">
        <v>49</v>
      </c>
      <c r="D22" s="59" t="s">
        <v>139</v>
      </c>
      <c r="E22" s="60" t="s">
        <v>57</v>
      </c>
    </row>
    <row r="23" spans="1:8" ht="23.25" customHeight="1" thickBot="1" x14ac:dyDescent="0.25">
      <c r="A23" s="14">
        <v>0.58333333333333337</v>
      </c>
      <c r="B23" s="15">
        <v>0.625</v>
      </c>
      <c r="C23" s="15" t="s">
        <v>107</v>
      </c>
      <c r="D23" s="25" t="s">
        <v>143</v>
      </c>
      <c r="E23" s="28" t="s">
        <v>142</v>
      </c>
      <c r="H23" s="55" t="s">
        <v>119</v>
      </c>
    </row>
    <row r="24" spans="1:8" ht="23.25" customHeight="1" thickBot="1" x14ac:dyDescent="0.25">
      <c r="A24" s="16">
        <v>0.625</v>
      </c>
      <c r="B24" s="17">
        <v>0.63541666666666663</v>
      </c>
      <c r="C24" s="17" t="s">
        <v>109</v>
      </c>
      <c r="D24" s="24"/>
      <c r="E24" s="27"/>
      <c r="H24" s="24" t="s">
        <v>93</v>
      </c>
    </row>
    <row r="25" spans="1:8" ht="23.25" customHeight="1" thickBot="1" x14ac:dyDescent="0.25">
      <c r="A25" s="12">
        <v>0.63541666666666663</v>
      </c>
      <c r="B25" s="13">
        <v>0.64583333333333337</v>
      </c>
      <c r="C25" s="21" t="s">
        <v>49</v>
      </c>
      <c r="D25" s="23" t="s">
        <v>45</v>
      </c>
      <c r="E25" s="23" t="s">
        <v>57</v>
      </c>
    </row>
    <row r="26" spans="1:8" ht="23.25" customHeight="1" thickBot="1" x14ac:dyDescent="0.25">
      <c r="A26" s="14">
        <v>0.64583333333333337</v>
      </c>
      <c r="B26" s="15">
        <v>0.6875</v>
      </c>
      <c r="C26" s="15" t="s">
        <v>107</v>
      </c>
      <c r="D26" s="25" t="s">
        <v>148</v>
      </c>
      <c r="E26" s="28" t="s">
        <v>149</v>
      </c>
      <c r="H26" s="55" t="s">
        <v>121</v>
      </c>
    </row>
    <row r="27" spans="1:8" ht="23.25" customHeight="1" thickBot="1" x14ac:dyDescent="0.25">
      <c r="A27" s="61">
        <v>0.6875</v>
      </c>
      <c r="B27" s="62">
        <v>0.72916666666666663</v>
      </c>
      <c r="C27" s="63" t="s">
        <v>49</v>
      </c>
      <c r="D27" s="64" t="s">
        <v>92</v>
      </c>
      <c r="E27" s="64" t="s">
        <v>57</v>
      </c>
      <c r="H27" s="24" t="s">
        <v>122</v>
      </c>
    </row>
    <row r="28" spans="1:8" ht="23.25" customHeight="1" thickBot="1" x14ac:dyDescent="0.25">
      <c r="A28" s="34">
        <v>0.72916666666666663</v>
      </c>
      <c r="B28" s="35">
        <v>0.79166666666666663</v>
      </c>
      <c r="C28" s="36" t="s">
        <v>116</v>
      </c>
      <c r="D28" s="37" t="s">
        <v>131</v>
      </c>
      <c r="E28" s="37" t="s">
        <v>111</v>
      </c>
    </row>
    <row r="29" spans="1:8" ht="23.25" customHeight="1" thickBot="1" x14ac:dyDescent="0.25">
      <c r="A29" s="34">
        <v>0.79166666666666663</v>
      </c>
      <c r="B29" s="35">
        <v>0.875</v>
      </c>
      <c r="C29" s="36" t="s">
        <v>116</v>
      </c>
      <c r="D29" s="37" t="s">
        <v>130</v>
      </c>
      <c r="E29" s="37" t="s">
        <v>111</v>
      </c>
      <c r="H29" s="55" t="s">
        <v>128</v>
      </c>
    </row>
    <row r="30" spans="1:8" ht="23.25" customHeight="1" thickBot="1" x14ac:dyDescent="0.25">
      <c r="A30" s="18"/>
      <c r="B30" s="19"/>
      <c r="C30" s="19"/>
      <c r="D30" s="26"/>
      <c r="E30" s="29"/>
      <c r="H30" s="24" t="s">
        <v>129</v>
      </c>
    </row>
    <row r="31" spans="1:8" ht="23.25" customHeight="1" thickBot="1" x14ac:dyDescent="0.25">
      <c r="A31" s="69" t="s">
        <v>47</v>
      </c>
      <c r="B31" s="70"/>
      <c r="C31" s="70"/>
      <c r="D31" s="70"/>
      <c r="E31" s="71"/>
    </row>
    <row r="32" spans="1:8" ht="23.25" customHeight="1" thickBot="1" x14ac:dyDescent="0.25">
      <c r="A32" s="67" t="s">
        <v>43</v>
      </c>
      <c r="B32" s="68"/>
      <c r="C32" s="20" t="s">
        <v>48</v>
      </c>
      <c r="D32" s="22" t="s">
        <v>54</v>
      </c>
      <c r="E32" s="22" t="s">
        <v>2</v>
      </c>
      <c r="H32" s="55" t="s">
        <v>97</v>
      </c>
    </row>
    <row r="33" spans="1:9" ht="23.25" customHeight="1" thickBot="1" x14ac:dyDescent="0.25">
      <c r="A33" s="34">
        <v>0.33333333333333331</v>
      </c>
      <c r="B33" s="35">
        <v>0.35416666666666669</v>
      </c>
      <c r="C33" s="36" t="s">
        <v>118</v>
      </c>
      <c r="D33" s="37"/>
      <c r="E33" s="37" t="s">
        <v>85</v>
      </c>
    </row>
    <row r="34" spans="1:9" ht="23.25" customHeight="1" thickBot="1" x14ac:dyDescent="0.25">
      <c r="A34" s="12">
        <v>0.35416666666666669</v>
      </c>
      <c r="B34" s="13">
        <v>0.375</v>
      </c>
      <c r="C34" s="21" t="s">
        <v>51</v>
      </c>
      <c r="D34" s="23" t="s">
        <v>86</v>
      </c>
      <c r="E34" s="23" t="s">
        <v>56</v>
      </c>
    </row>
    <row r="35" spans="1:9" ht="23.25" customHeight="1" thickBot="1" x14ac:dyDescent="0.25">
      <c r="A35" s="14">
        <v>0.375</v>
      </c>
      <c r="B35" s="15">
        <v>0.41666666666666669</v>
      </c>
      <c r="C35" s="15" t="s">
        <v>107</v>
      </c>
      <c r="D35" s="25" t="s">
        <v>152</v>
      </c>
      <c r="E35" s="28" t="s">
        <v>141</v>
      </c>
    </row>
    <row r="36" spans="1:9" ht="23.25" customHeight="1" thickBot="1" x14ac:dyDescent="0.25">
      <c r="A36" s="16">
        <v>0.41666666666666669</v>
      </c>
      <c r="B36" s="17">
        <v>0.42708333333333331</v>
      </c>
      <c r="C36" s="17" t="s">
        <v>109</v>
      </c>
      <c r="D36" s="24"/>
      <c r="E36" s="27"/>
    </row>
    <row r="37" spans="1:9" ht="23.25" customHeight="1" thickBot="1" x14ac:dyDescent="0.25">
      <c r="A37" s="12">
        <v>0.42708333333333331</v>
      </c>
      <c r="B37" s="13">
        <v>0.4375</v>
      </c>
      <c r="C37" s="21" t="s">
        <v>49</v>
      </c>
      <c r="D37" s="23" t="s">
        <v>44</v>
      </c>
      <c r="E37" s="23" t="s">
        <v>57</v>
      </c>
    </row>
    <row r="38" spans="1:9" ht="23.25" customHeight="1" thickBot="1" x14ac:dyDescent="0.25">
      <c r="A38" s="14">
        <v>0.4375</v>
      </c>
      <c r="B38" s="15">
        <v>0.47916666666666669</v>
      </c>
      <c r="C38" s="15" t="s">
        <v>107</v>
      </c>
      <c r="D38" s="25" t="s">
        <v>153</v>
      </c>
      <c r="E38" s="28" t="s">
        <v>154</v>
      </c>
    </row>
    <row r="39" spans="1:9" ht="23.25" customHeight="1" thickBot="1" x14ac:dyDescent="0.25">
      <c r="A39" s="16">
        <v>0.47916666666666669</v>
      </c>
      <c r="B39" s="17">
        <v>0.48958333333333331</v>
      </c>
      <c r="C39" s="17" t="s">
        <v>109</v>
      </c>
      <c r="D39" s="24"/>
      <c r="E39" s="27"/>
    </row>
    <row r="40" spans="1:9" ht="23.25" customHeight="1" thickBot="1" x14ac:dyDescent="0.25">
      <c r="A40" s="12">
        <v>0.48958333333333331</v>
      </c>
      <c r="B40" s="13">
        <v>0.51041666666666663</v>
      </c>
      <c r="C40" s="21" t="s">
        <v>49</v>
      </c>
      <c r="D40" s="66" t="s">
        <v>138</v>
      </c>
      <c r="E40" s="73" t="s">
        <v>57</v>
      </c>
    </row>
    <row r="41" spans="1:9" ht="45" customHeight="1" thickBot="1" x14ac:dyDescent="0.25">
      <c r="A41" s="14">
        <v>0.51041666666666663</v>
      </c>
      <c r="B41" s="15">
        <v>0.55208333333333337</v>
      </c>
      <c r="C41" s="15" t="s">
        <v>107</v>
      </c>
      <c r="D41" s="72" t="s">
        <v>150</v>
      </c>
      <c r="E41" s="75" t="s">
        <v>151</v>
      </c>
      <c r="F41" s="65"/>
    </row>
    <row r="42" spans="1:9" ht="23.25" customHeight="1" thickBot="1" x14ac:dyDescent="0.25">
      <c r="A42" s="12">
        <v>0.55208333333333337</v>
      </c>
      <c r="B42" s="13">
        <v>0.5625</v>
      </c>
      <c r="C42" s="21" t="s">
        <v>50</v>
      </c>
      <c r="D42" s="23" t="s">
        <v>53</v>
      </c>
      <c r="E42" s="74" t="s">
        <v>85</v>
      </c>
    </row>
    <row r="43" spans="1:9" ht="23.25" customHeight="1" x14ac:dyDescent="0.2">
      <c r="A43" s="38"/>
      <c r="B43" s="38"/>
      <c r="C43" s="39"/>
      <c r="D43" s="40"/>
      <c r="E43" s="40"/>
    </row>
    <row r="44" spans="1:9" ht="23.25" customHeight="1" x14ac:dyDescent="0.2">
      <c r="D44" s="31"/>
    </row>
    <row r="45" spans="1:9" ht="23.25" hidden="1" customHeight="1" x14ac:dyDescent="0.2">
      <c r="C45" s="31" t="s">
        <v>120</v>
      </c>
      <c r="D45" s="51" t="s">
        <v>71</v>
      </c>
      <c r="E45" s="46" t="s">
        <v>61</v>
      </c>
    </row>
    <row r="46" spans="1:9" ht="23.25" hidden="1" customHeight="1" x14ac:dyDescent="0.2">
      <c r="C46" s="31" t="s">
        <v>120</v>
      </c>
      <c r="D46" s="54" t="s">
        <v>70</v>
      </c>
      <c r="E46" s="50" t="s">
        <v>61</v>
      </c>
      <c r="F46" s="30" t="s">
        <v>65</v>
      </c>
      <c r="G46" s="30" t="s">
        <v>66</v>
      </c>
      <c r="H46" s="30" t="s">
        <v>67</v>
      </c>
    </row>
    <row r="47" spans="1:9" ht="23.25" hidden="1" customHeight="1" x14ac:dyDescent="0.2">
      <c r="C47" s="31" t="s">
        <v>120</v>
      </c>
      <c r="D47" s="52" t="s">
        <v>101</v>
      </c>
      <c r="E47" s="52" t="s">
        <v>94</v>
      </c>
      <c r="F47" s="30">
        <v>1.22</v>
      </c>
      <c r="G47" s="30">
        <v>1.35</v>
      </c>
      <c r="H47" s="30">
        <v>1.35</v>
      </c>
    </row>
    <row r="48" spans="1:9" ht="23.25" hidden="1" customHeight="1" x14ac:dyDescent="0.2">
      <c r="C48" s="31" t="s">
        <v>120</v>
      </c>
      <c r="D48" s="46" t="s">
        <v>76</v>
      </c>
      <c r="E48" s="46" t="s">
        <v>62</v>
      </c>
      <c r="F48" s="30">
        <v>1.39</v>
      </c>
      <c r="G48" s="30">
        <v>1.43</v>
      </c>
      <c r="H48" s="30">
        <v>1.39</v>
      </c>
      <c r="I48" s="30">
        <f>H48-H47</f>
        <v>3.9999999999999813E-2</v>
      </c>
    </row>
    <row r="49" spans="3:6" ht="23.25" hidden="1" customHeight="1" x14ac:dyDescent="0.2">
      <c r="C49" s="31" t="s">
        <v>120</v>
      </c>
      <c r="D49" s="50" t="s">
        <v>96</v>
      </c>
      <c r="E49" s="50" t="s">
        <v>94</v>
      </c>
    </row>
    <row r="50" spans="3:6" ht="23.25" hidden="1" customHeight="1" x14ac:dyDescent="0.2">
      <c r="C50" s="31" t="s">
        <v>120</v>
      </c>
      <c r="D50" s="52" t="s">
        <v>93</v>
      </c>
      <c r="E50" s="52" t="s">
        <v>94</v>
      </c>
      <c r="F50" s="30" t="s">
        <v>89</v>
      </c>
    </row>
    <row r="51" spans="3:6" ht="23.25" hidden="1" customHeight="1" x14ac:dyDescent="0.2">
      <c r="C51" s="31" t="s">
        <v>120</v>
      </c>
      <c r="D51" s="46" t="s">
        <v>99</v>
      </c>
      <c r="E51" s="46" t="s">
        <v>94</v>
      </c>
    </row>
    <row r="52" spans="3:6" ht="23.25" hidden="1" customHeight="1" x14ac:dyDescent="0.2">
      <c r="C52" s="31" t="s">
        <v>120</v>
      </c>
      <c r="D52" s="50" t="s">
        <v>88</v>
      </c>
      <c r="E52" s="50" t="s">
        <v>62</v>
      </c>
    </row>
    <row r="53" spans="3:6" ht="23.25" hidden="1" customHeight="1" x14ac:dyDescent="0.2">
      <c r="C53" s="31" t="s">
        <v>120</v>
      </c>
      <c r="D53" s="50" t="s">
        <v>83</v>
      </c>
      <c r="E53" s="50" t="s">
        <v>62</v>
      </c>
    </row>
    <row r="54" spans="3:6" ht="23.25" hidden="1" customHeight="1" x14ac:dyDescent="0.2">
      <c r="C54" s="31" t="s">
        <v>120</v>
      </c>
      <c r="D54" s="50" t="s">
        <v>105</v>
      </c>
      <c r="E54" s="50" t="s">
        <v>94</v>
      </c>
      <c r="F54" s="30" t="s">
        <v>87</v>
      </c>
    </row>
    <row r="55" spans="3:6" ht="23.25" hidden="1" customHeight="1" x14ac:dyDescent="0.2">
      <c r="C55" s="31" t="s">
        <v>120</v>
      </c>
      <c r="D55" s="52" t="s">
        <v>84</v>
      </c>
      <c r="E55" s="52" t="s">
        <v>62</v>
      </c>
    </row>
    <row r="56" spans="3:6" ht="23.25" hidden="1" customHeight="1" x14ac:dyDescent="0.2">
      <c r="C56" s="31" t="s">
        <v>120</v>
      </c>
      <c r="D56" s="46" t="s">
        <v>104</v>
      </c>
      <c r="E56" s="46" t="s">
        <v>94</v>
      </c>
    </row>
    <row r="57" spans="3:6" ht="23.25" hidden="1" customHeight="1" x14ac:dyDescent="0.2">
      <c r="C57" s="31" t="s">
        <v>120</v>
      </c>
      <c r="D57" s="50" t="s">
        <v>102</v>
      </c>
      <c r="E57" s="50" t="s">
        <v>94</v>
      </c>
    </row>
    <row r="58" spans="3:6" ht="23.25" hidden="1" customHeight="1" x14ac:dyDescent="0.2">
      <c r="C58" s="31" t="s">
        <v>120</v>
      </c>
      <c r="D58" s="53" t="s">
        <v>103</v>
      </c>
      <c r="E58" s="53" t="s">
        <v>94</v>
      </c>
    </row>
    <row r="59" spans="3:6" ht="23.25" hidden="1" customHeight="1" x14ac:dyDescent="0.2">
      <c r="C59" s="31" t="s">
        <v>120</v>
      </c>
      <c r="D59" s="46" t="s">
        <v>75</v>
      </c>
      <c r="E59" s="46" t="s">
        <v>62</v>
      </c>
    </row>
    <row r="60" spans="3:6" ht="23.25" hidden="1" customHeight="1" x14ac:dyDescent="0.2">
      <c r="C60" s="31" t="s">
        <v>120</v>
      </c>
      <c r="D60" s="53" t="s">
        <v>90</v>
      </c>
      <c r="E60" s="53" t="s">
        <v>106</v>
      </c>
    </row>
    <row r="61" spans="3:6" ht="23.25" hidden="1" customHeight="1" x14ac:dyDescent="0.2">
      <c r="D61" s="46" t="s">
        <v>74</v>
      </c>
      <c r="E61" s="46" t="s">
        <v>62</v>
      </c>
    </row>
    <row r="62" spans="3:6" ht="23.25" hidden="1" customHeight="1" x14ac:dyDescent="0.2">
      <c r="C62" s="31" t="s">
        <v>120</v>
      </c>
      <c r="D62" s="47" t="s">
        <v>81</v>
      </c>
      <c r="E62" s="47" t="s">
        <v>62</v>
      </c>
    </row>
    <row r="63" spans="3:6" ht="23.25" hidden="1" customHeight="1" x14ac:dyDescent="0.2">
      <c r="D63" s="46" t="s">
        <v>97</v>
      </c>
      <c r="E63" s="46" t="s">
        <v>94</v>
      </c>
    </row>
    <row r="64" spans="3:6" ht="23.25" hidden="1" customHeight="1" x14ac:dyDescent="0.2">
      <c r="C64" s="31" t="s">
        <v>120</v>
      </c>
      <c r="D64" s="47" t="s">
        <v>77</v>
      </c>
      <c r="E64" s="47" t="s">
        <v>62</v>
      </c>
    </row>
    <row r="65" spans="3:9" ht="23.25" hidden="1" customHeight="1" x14ac:dyDescent="0.2">
      <c r="C65" s="31" t="s">
        <v>120</v>
      </c>
      <c r="D65" s="42" t="s">
        <v>63</v>
      </c>
      <c r="E65" s="43" t="s">
        <v>61</v>
      </c>
    </row>
    <row r="66" spans="3:9" ht="23.25" hidden="1" customHeight="1" x14ac:dyDescent="0.2">
      <c r="D66" s="44"/>
      <c r="E66" s="45"/>
    </row>
    <row r="67" spans="3:9" ht="23.25" hidden="1" customHeight="1" x14ac:dyDescent="0.2">
      <c r="D67" s="48" t="s">
        <v>58</v>
      </c>
      <c r="E67" s="49" t="s">
        <v>61</v>
      </c>
      <c r="F67" s="33">
        <v>1.32</v>
      </c>
      <c r="G67" s="33">
        <v>1.59</v>
      </c>
      <c r="H67" s="33">
        <v>1.41</v>
      </c>
      <c r="I67" s="30">
        <f>H67-H48</f>
        <v>2.0000000000000018E-2</v>
      </c>
    </row>
    <row r="68" spans="3:9" ht="23.25" hidden="1" customHeight="1" x14ac:dyDescent="0.2">
      <c r="D68" s="48" t="s">
        <v>60</v>
      </c>
      <c r="E68" s="49" t="s">
        <v>61</v>
      </c>
    </row>
    <row r="69" spans="3:9" ht="23.25" hidden="1" customHeight="1" x14ac:dyDescent="0.2">
      <c r="D69" s="48" t="s">
        <v>72</v>
      </c>
      <c r="E69" s="49" t="s">
        <v>61</v>
      </c>
      <c r="F69" s="30">
        <v>1.45</v>
      </c>
      <c r="G69" s="30">
        <v>4.55</v>
      </c>
      <c r="H69" s="30">
        <v>1.55</v>
      </c>
      <c r="I69" s="30">
        <f>H69-H67</f>
        <v>0.14000000000000012</v>
      </c>
    </row>
    <row r="70" spans="3:9" ht="23.25" hidden="1" customHeight="1" x14ac:dyDescent="0.2">
      <c r="D70" s="48" t="s">
        <v>69</v>
      </c>
      <c r="E70" s="49" t="s">
        <v>61</v>
      </c>
      <c r="F70" s="30">
        <v>1.67</v>
      </c>
      <c r="G70" s="30">
        <v>1.62</v>
      </c>
      <c r="H70" s="30">
        <v>1.67</v>
      </c>
      <c r="I70" s="30">
        <f t="shared" ref="I70:I75" si="0">H70-H69</f>
        <v>0.11999999999999988</v>
      </c>
    </row>
    <row r="71" spans="3:9" ht="23.25" hidden="1" customHeight="1" x14ac:dyDescent="0.2">
      <c r="D71" s="48" t="s">
        <v>64</v>
      </c>
      <c r="E71" s="49" t="s">
        <v>61</v>
      </c>
      <c r="F71" s="30">
        <v>1.86</v>
      </c>
      <c r="G71" s="30">
        <v>2</v>
      </c>
      <c r="H71" s="30">
        <v>1.73</v>
      </c>
      <c r="I71" s="30">
        <f t="shared" si="0"/>
        <v>6.0000000000000053E-2</v>
      </c>
    </row>
    <row r="72" spans="3:9" ht="23.25" hidden="1" customHeight="1" x14ac:dyDescent="0.2">
      <c r="D72" s="48" t="s">
        <v>59</v>
      </c>
      <c r="E72" s="49" t="s">
        <v>61</v>
      </c>
      <c r="F72" s="30">
        <v>1.64</v>
      </c>
      <c r="G72" s="30">
        <v>2.0499999999999998</v>
      </c>
      <c r="H72" s="30">
        <v>1.86</v>
      </c>
      <c r="I72" s="30">
        <f t="shared" si="0"/>
        <v>0.13000000000000012</v>
      </c>
    </row>
    <row r="73" spans="3:9" ht="23.25" hidden="1" customHeight="1" x14ac:dyDescent="0.2">
      <c r="D73" s="48" t="s">
        <v>68</v>
      </c>
      <c r="E73" s="49" t="s">
        <v>61</v>
      </c>
      <c r="F73" s="30">
        <v>1.67</v>
      </c>
      <c r="G73" s="30">
        <v>1.81</v>
      </c>
      <c r="H73" s="30">
        <v>1.9</v>
      </c>
      <c r="I73" s="30">
        <f t="shared" si="0"/>
        <v>3.9999999999999813E-2</v>
      </c>
    </row>
    <row r="74" spans="3:9" ht="23.25" hidden="1" customHeight="1" x14ac:dyDescent="0.2">
      <c r="D74" s="41" t="s">
        <v>73</v>
      </c>
      <c r="E74" s="41" t="s">
        <v>62</v>
      </c>
      <c r="F74" s="30">
        <v>1.77</v>
      </c>
      <c r="G74" s="30">
        <v>1.73</v>
      </c>
      <c r="H74" s="30">
        <v>1.91</v>
      </c>
      <c r="I74" s="30">
        <f t="shared" si="0"/>
        <v>1.0000000000000009E-2</v>
      </c>
    </row>
    <row r="75" spans="3:9" ht="23.25" hidden="1" customHeight="1" x14ac:dyDescent="0.2">
      <c r="D75" s="41" t="s">
        <v>78</v>
      </c>
      <c r="E75" s="41" t="s">
        <v>62</v>
      </c>
      <c r="F75" s="33">
        <v>1.91</v>
      </c>
      <c r="G75" s="33">
        <v>1.91</v>
      </c>
      <c r="H75" s="33">
        <v>2.09</v>
      </c>
      <c r="I75" s="30">
        <f t="shared" si="0"/>
        <v>0.17999999999999994</v>
      </c>
    </row>
    <row r="76" spans="3:9" ht="23.25" hidden="1" customHeight="1" x14ac:dyDescent="0.2">
      <c r="D76" s="41" t="s">
        <v>79</v>
      </c>
      <c r="E76" s="41" t="s">
        <v>62</v>
      </c>
    </row>
    <row r="77" spans="3:9" ht="23.25" hidden="1" customHeight="1" x14ac:dyDescent="0.2">
      <c r="D77" s="41" t="s">
        <v>80</v>
      </c>
      <c r="E77" s="41" t="s">
        <v>62</v>
      </c>
    </row>
    <row r="78" spans="3:9" ht="23.25" hidden="1" customHeight="1" x14ac:dyDescent="0.2">
      <c r="D78" s="41" t="s">
        <v>82</v>
      </c>
      <c r="E78" s="41" t="s">
        <v>62</v>
      </c>
    </row>
    <row r="79" spans="3:9" ht="23.25" hidden="1" customHeight="1" x14ac:dyDescent="0.2">
      <c r="D79" s="41" t="s">
        <v>95</v>
      </c>
      <c r="E79" s="41" t="s">
        <v>94</v>
      </c>
    </row>
    <row r="80" spans="3:9" ht="23.25" hidden="1" customHeight="1" x14ac:dyDescent="0.2">
      <c r="D80" s="41" t="s">
        <v>98</v>
      </c>
      <c r="E80" s="41" t="s">
        <v>94</v>
      </c>
    </row>
    <row r="81" spans="4:5" ht="23.25" hidden="1" customHeight="1" x14ac:dyDescent="0.2">
      <c r="D81" s="41" t="s">
        <v>100</v>
      </c>
      <c r="E81" s="41" t="s">
        <v>94</v>
      </c>
    </row>
    <row r="82" spans="4:5" ht="23.25" hidden="1" customHeight="1" x14ac:dyDescent="0.2"/>
    <row r="83" spans="4:5" ht="23.25" hidden="1" customHeight="1" x14ac:dyDescent="0.2"/>
  </sheetData>
  <sortState xmlns:xlrd2="http://schemas.microsoft.com/office/spreadsheetml/2017/richdata2" ref="D41:H49">
    <sortCondition ref="H41:H49"/>
  </sortState>
  <mergeCells count="6">
    <mergeCell ref="A12:B12"/>
    <mergeCell ref="A32:B32"/>
    <mergeCell ref="A11:E11"/>
    <mergeCell ref="A31:E31"/>
    <mergeCell ref="A1:E1"/>
    <mergeCell ref="A2:B2"/>
  </mergeCells>
  <pageMargins left="0.7" right="0.7" top="0.75" bottom="0.75" header="0.3" footer="0.3"/>
  <pageSetup scale="68" fitToWidth="2" orientation="portrait" r:id="rId1"/>
  <colBreaks count="1" manualBreakCount="1">
    <brk id="5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2022</vt:lpstr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A. Toleikis</dc:creator>
  <cp:lastModifiedBy>Ellen Freeman-Wakefield</cp:lastModifiedBy>
  <cp:lastPrinted>2023-07-26T16:29:43Z</cp:lastPrinted>
  <dcterms:created xsi:type="dcterms:W3CDTF">2023-04-24T20:35:54Z</dcterms:created>
  <dcterms:modified xsi:type="dcterms:W3CDTF">2023-08-28T16:49:17Z</dcterms:modified>
</cp:coreProperties>
</file>