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9Data\"/>
    </mc:Choice>
  </mc:AlternateContent>
  <bookViews>
    <workbookView xWindow="0" yWindow="0" windowWidth="23040" windowHeight="9228" activeTab="1"/>
  </bookViews>
  <sheets>
    <sheet name="ACSDT1Y2019.B29002_CVAP educ" sheetId="1" r:id="rId1"/>
    <sheet name="Sort" sheetId="3" r:id="rId2"/>
  </sheets>
  <calcPr calcId="0" concurrentCalc="0"/>
</workbook>
</file>

<file path=xl/calcChain.xml><?xml version="1.0" encoding="utf-8"?>
<calcChain xmlns="http://schemas.openxmlformats.org/spreadsheetml/2006/main">
  <c r="C60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9" i="1"/>
</calcChain>
</file>

<file path=xl/sharedStrings.xml><?xml version="1.0" encoding="utf-8"?>
<sst xmlns="http://schemas.openxmlformats.org/spreadsheetml/2006/main" count="182" uniqueCount="127">
  <si>
    <t>id</t>
  </si>
  <si>
    <t>Geographic Area Name</t>
  </si>
  <si>
    <t>0400000US01</t>
  </si>
  <si>
    <t>Alabama</t>
  </si>
  <si>
    <t>0400000US02</t>
  </si>
  <si>
    <t>Alaska</t>
  </si>
  <si>
    <t>0400000US04</t>
  </si>
  <si>
    <t>Arizona</t>
  </si>
  <si>
    <t>0400000US05</t>
  </si>
  <si>
    <t>Arkansas</t>
  </si>
  <si>
    <t>0400000US06</t>
  </si>
  <si>
    <t>California</t>
  </si>
  <si>
    <t>0400000US08</t>
  </si>
  <si>
    <t>Colorado</t>
  </si>
  <si>
    <t>0400000US09</t>
  </si>
  <si>
    <t>Connecticut</t>
  </si>
  <si>
    <t>0400000US10</t>
  </si>
  <si>
    <t>Delaware</t>
  </si>
  <si>
    <t>0400000US11</t>
  </si>
  <si>
    <t>District of Columbia</t>
  </si>
  <si>
    <t>0400000US12</t>
  </si>
  <si>
    <t>Florida</t>
  </si>
  <si>
    <t>0400000US13</t>
  </si>
  <si>
    <t>Georgia</t>
  </si>
  <si>
    <t>0400000US15</t>
  </si>
  <si>
    <t>Hawaii</t>
  </si>
  <si>
    <t>0400000US16</t>
  </si>
  <si>
    <t>Idaho</t>
  </si>
  <si>
    <t>0400000US17</t>
  </si>
  <si>
    <t>Illinois</t>
  </si>
  <si>
    <t>0400000US18</t>
  </si>
  <si>
    <t>Indiana</t>
  </si>
  <si>
    <t>0400000US19</t>
  </si>
  <si>
    <t>Iowa</t>
  </si>
  <si>
    <t>0400000US20</t>
  </si>
  <si>
    <t>Kansas</t>
  </si>
  <si>
    <t>0400000US21</t>
  </si>
  <si>
    <t>Kentucky</t>
  </si>
  <si>
    <t>0400000US22</t>
  </si>
  <si>
    <t>Louisiana</t>
  </si>
  <si>
    <t>0400000US23</t>
  </si>
  <si>
    <t>Maine</t>
  </si>
  <si>
    <t>0400000US24</t>
  </si>
  <si>
    <t>Maryland</t>
  </si>
  <si>
    <t>0400000US25</t>
  </si>
  <si>
    <t>Massachusetts</t>
  </si>
  <si>
    <t>0400000US26</t>
  </si>
  <si>
    <t>Michigan</t>
  </si>
  <si>
    <t>0400000US27</t>
  </si>
  <si>
    <t>Minnesota</t>
  </si>
  <si>
    <t>0400000US28</t>
  </si>
  <si>
    <t>Mississippi</t>
  </si>
  <si>
    <t>0400000US29</t>
  </si>
  <si>
    <t>Missouri</t>
  </si>
  <si>
    <t>0400000US30</t>
  </si>
  <si>
    <t>Montana</t>
  </si>
  <si>
    <t>0400000US31</t>
  </si>
  <si>
    <t>Nebraska</t>
  </si>
  <si>
    <t>0400000US32</t>
  </si>
  <si>
    <t>Nevada</t>
  </si>
  <si>
    <t>0400000US33</t>
  </si>
  <si>
    <t>New Hampshire</t>
  </si>
  <si>
    <t>0400000US34</t>
  </si>
  <si>
    <t>New Jersey</t>
  </si>
  <si>
    <t>0400000US35</t>
  </si>
  <si>
    <t>New Mexico</t>
  </si>
  <si>
    <t>0400000US36</t>
  </si>
  <si>
    <t>New York</t>
  </si>
  <si>
    <t>0400000US37</t>
  </si>
  <si>
    <t>North Carolina</t>
  </si>
  <si>
    <t>0400000US38</t>
  </si>
  <si>
    <t>North Dakota</t>
  </si>
  <si>
    <t>0400000US39</t>
  </si>
  <si>
    <t>Ohio</t>
  </si>
  <si>
    <t>0400000US40</t>
  </si>
  <si>
    <t>Oklahoma</t>
  </si>
  <si>
    <t>0400000US41</t>
  </si>
  <si>
    <t>Oregon</t>
  </si>
  <si>
    <t>0400000US42</t>
  </si>
  <si>
    <t>Pennsylvania</t>
  </si>
  <si>
    <t>0400000US44</t>
  </si>
  <si>
    <t>Rhode Island</t>
  </si>
  <si>
    <t>0400000US45</t>
  </si>
  <si>
    <t>South Carolina</t>
  </si>
  <si>
    <t>0400000US46</t>
  </si>
  <si>
    <t>South Dakota</t>
  </si>
  <si>
    <t>0400000US47</t>
  </si>
  <si>
    <t>Tennessee</t>
  </si>
  <si>
    <t>0400000US48</t>
  </si>
  <si>
    <t>Texas</t>
  </si>
  <si>
    <t>0400000US49</t>
  </si>
  <si>
    <t>Utah</t>
  </si>
  <si>
    <t>0400000US50</t>
  </si>
  <si>
    <t>Vermont</t>
  </si>
  <si>
    <t>0400000US51</t>
  </si>
  <si>
    <t>Virginia</t>
  </si>
  <si>
    <t>0400000US53</t>
  </si>
  <si>
    <t>Washington</t>
  </si>
  <si>
    <t>0400000US54</t>
  </si>
  <si>
    <t>West Virginia</t>
  </si>
  <si>
    <t>0400000US55</t>
  </si>
  <si>
    <t>Wisconsin</t>
  </si>
  <si>
    <t>0400000US56</t>
  </si>
  <si>
    <t>Wyoming</t>
  </si>
  <si>
    <t>0100000US</t>
  </si>
  <si>
    <t>United States</t>
  </si>
  <si>
    <t>CITIZEN, VOTING-AGE POPULATION BY EDUCATIONAL ATTAINMENT</t>
  </si>
  <si>
    <t xml:space="preserve">Survey/Program: American Community Survey </t>
  </si>
  <si>
    <t>Universe: Citizens 18 years and over</t>
  </si>
  <si>
    <t>TableID: B29002</t>
  </si>
  <si>
    <t>Product: 2019 ACS 1-Year Estimates Detailed Tables</t>
  </si>
  <si>
    <t>Downloaded for the U.S. and all states</t>
  </si>
  <si>
    <t>Estimate Total:</t>
  </si>
  <si>
    <t>Estimate Total: Less than 9th grade</t>
  </si>
  <si>
    <t>Estimate Total: 9th to 12th grade, no diploma</t>
  </si>
  <si>
    <t>Estimate Total: High school graduate (includes equivalency)</t>
  </si>
  <si>
    <t>Estimate Total: Some college, no degree</t>
  </si>
  <si>
    <t>Estimate Total: Associate's degree</t>
  </si>
  <si>
    <t>Estimate Total: Bachelor's degree</t>
  </si>
  <si>
    <t>Estimate Total: Graduate or professional degree</t>
  </si>
  <si>
    <t>Portion of Citizen Voting Age Population with a Bachelor's Degree</t>
  </si>
  <si>
    <t>Rank</t>
  </si>
  <si>
    <t>n/a</t>
  </si>
  <si>
    <t>Ranking of the Portion of the Citizen Voting Age Population that has a Bachelor's Degree or More</t>
  </si>
  <si>
    <t>Prepared by: David Drozd, UNO Center for Public Affairs Research on 10-16-2020</t>
  </si>
  <si>
    <t>Portion of Citizens Age 18+ with a Bachelor's Degree+</t>
  </si>
  <si>
    <t>Source: Table B29002, 2019 American Community Survey, U.S. Census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</si>
</sst>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D719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0" xfId="0" applyBorder="1" applyAlignment="1">
      <alignment horizontal="right" wrapText="1"/>
    </xf>
    <xf numFmtId="168" fontId="16" fillId="0" borderId="0" xfId="0" applyNumberFormat="1" applyFont="1"/>
    <xf numFmtId="0" fontId="16" fillId="0" borderId="0" xfId="0" applyFont="1" applyAlignment="1">
      <alignment horizontal="right"/>
    </xf>
    <xf numFmtId="168" fontId="0" fillId="0" borderId="0" xfId="0" applyNumberFormat="1"/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 wrapText="1"/>
    </xf>
    <xf numFmtId="0" fontId="16" fillId="0" borderId="0" xfId="0" applyFont="1"/>
    <xf numFmtId="3" fontId="16" fillId="0" borderId="0" xfId="0" applyNumberFormat="1" applyFont="1"/>
    <xf numFmtId="0" fontId="0" fillId="0" borderId="10" xfId="0" applyBorder="1" applyAlignment="1">
      <alignment horizontal="right"/>
    </xf>
    <xf numFmtId="0" fontId="0" fillId="33" borderId="0" xfId="0" applyFill="1"/>
    <xf numFmtId="168" fontId="0" fillId="33" borderId="0" xfId="0" applyNumberFormat="1" applyFill="1"/>
    <xf numFmtId="0" fontId="18" fillId="0" borderId="0" xfId="0" applyFont="1"/>
    <xf numFmtId="168" fontId="18" fillId="0" borderId="0" xfId="0" applyNumberFormat="1" applyFont="1"/>
    <xf numFmtId="0" fontId="0" fillId="34" borderId="0" xfId="0" applyFill="1"/>
    <xf numFmtId="168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D60" sqref="B9:D60"/>
    </sheetView>
  </sheetViews>
  <sheetFormatPr defaultRowHeight="13.8" x14ac:dyDescent="0.25"/>
  <cols>
    <col min="2" max="2" width="16.59765625" customWidth="1"/>
    <col min="3" max="3" width="10.296875" customWidth="1"/>
    <col min="6" max="13" width="12.09765625" style="1" customWidth="1"/>
    <col min="14" max="14" width="9.8984375" style="1" bestFit="1" customWidth="1"/>
    <col min="15" max="15" width="8.8984375" style="1" bestFit="1" customWidth="1"/>
    <col min="16" max="16" width="9.8984375" style="1" bestFit="1" customWidth="1"/>
    <col min="17" max="17" width="8.8984375" style="1" bestFit="1" customWidth="1"/>
    <col min="18" max="18" width="9.8984375" style="1" bestFit="1" customWidth="1"/>
    <col min="19" max="19" width="8.8984375" style="1" bestFit="1" customWidth="1"/>
    <col min="20" max="20" width="9.8984375" style="1" bestFit="1" customWidth="1"/>
    <col min="21" max="21" width="8.8984375" style="1" bestFit="1" customWidth="1"/>
  </cols>
  <sheetData>
    <row r="1" spans="1:21" x14ac:dyDescent="0.25">
      <c r="A1" t="s">
        <v>106</v>
      </c>
    </row>
    <row r="2" spans="1:21" x14ac:dyDescent="0.25">
      <c r="A2" t="s">
        <v>107</v>
      </c>
    </row>
    <row r="3" spans="1:21" x14ac:dyDescent="0.25">
      <c r="A3" t="s">
        <v>108</v>
      </c>
    </row>
    <row r="4" spans="1:21" x14ac:dyDescent="0.25">
      <c r="A4" t="s">
        <v>109</v>
      </c>
    </row>
    <row r="5" spans="1:21" x14ac:dyDescent="0.25">
      <c r="A5" t="s">
        <v>110</v>
      </c>
    </row>
    <row r="6" spans="1:21" x14ac:dyDescent="0.25">
      <c r="A6" t="s">
        <v>111</v>
      </c>
    </row>
    <row r="8" spans="1:21" s="2" customFormat="1" ht="96.6" x14ac:dyDescent="0.25">
      <c r="A8" s="8" t="s">
        <v>0</v>
      </c>
      <c r="B8" s="8" t="s">
        <v>1</v>
      </c>
      <c r="C8" s="4" t="s">
        <v>120</v>
      </c>
      <c r="D8" s="4" t="s">
        <v>121</v>
      </c>
      <c r="E8" s="8"/>
      <c r="F8" s="9" t="s">
        <v>112</v>
      </c>
      <c r="G8" s="9" t="s">
        <v>113</v>
      </c>
      <c r="H8" s="9" t="s">
        <v>114</v>
      </c>
      <c r="I8" s="9" t="s">
        <v>115</v>
      </c>
      <c r="J8" s="9" t="s">
        <v>116</v>
      </c>
      <c r="K8" s="9" t="s">
        <v>117</v>
      </c>
      <c r="L8" s="9" t="s">
        <v>118</v>
      </c>
      <c r="M8" s="9" t="s">
        <v>119</v>
      </c>
      <c r="N8" s="3"/>
      <c r="O8" s="3"/>
      <c r="P8" s="3"/>
      <c r="Q8" s="3"/>
      <c r="R8" s="3"/>
      <c r="S8" s="3"/>
      <c r="T8" s="3"/>
      <c r="U8" s="3"/>
    </row>
    <row r="9" spans="1:21" s="10" customFormat="1" x14ac:dyDescent="0.25">
      <c r="A9" s="10" t="s">
        <v>104</v>
      </c>
      <c r="B9" s="10" t="s">
        <v>105</v>
      </c>
      <c r="C9" s="5">
        <f>(L9+M9)/F9</f>
        <v>0.30994248741478664</v>
      </c>
      <c r="D9" s="6" t="s">
        <v>122</v>
      </c>
      <c r="F9" s="11">
        <v>235418734</v>
      </c>
      <c r="G9" s="11">
        <v>7109721</v>
      </c>
      <c r="H9" s="11">
        <v>15498345</v>
      </c>
      <c r="I9" s="11">
        <v>65593320</v>
      </c>
      <c r="J9" s="11">
        <v>54014820</v>
      </c>
      <c r="K9" s="11">
        <v>20236260</v>
      </c>
      <c r="L9" s="11">
        <v>46196939</v>
      </c>
      <c r="M9" s="11">
        <v>26769329</v>
      </c>
      <c r="N9" s="11"/>
      <c r="O9" s="11"/>
      <c r="P9" s="11"/>
      <c r="Q9" s="11"/>
      <c r="R9" s="11"/>
      <c r="S9" s="11"/>
      <c r="T9" s="11"/>
      <c r="U9" s="11"/>
    </row>
    <row r="10" spans="1:21" x14ac:dyDescent="0.25">
      <c r="A10" t="s">
        <v>2</v>
      </c>
      <c r="B10" t="s">
        <v>3</v>
      </c>
      <c r="C10" s="7">
        <f t="shared" ref="C10:C60" si="0">(L10+M10)/F10</f>
        <v>0.24086761417358288</v>
      </c>
      <c r="D10">
        <f>RANK(C10,C$10:C$60)</f>
        <v>46</v>
      </c>
      <c r="F10" s="1">
        <v>3731336</v>
      </c>
      <c r="G10" s="1">
        <v>114239</v>
      </c>
      <c r="H10" s="1">
        <v>343166</v>
      </c>
      <c r="I10" s="1">
        <v>1179671</v>
      </c>
      <c r="J10" s="1">
        <v>875367</v>
      </c>
      <c r="K10" s="1">
        <v>320135</v>
      </c>
      <c r="L10" s="1">
        <v>568086</v>
      </c>
      <c r="M10" s="1">
        <v>330672</v>
      </c>
    </row>
    <row r="11" spans="1:21" x14ac:dyDescent="0.25">
      <c r="A11" t="s">
        <v>4</v>
      </c>
      <c r="B11" t="s">
        <v>5</v>
      </c>
      <c r="C11" s="7">
        <f t="shared" si="0"/>
        <v>0.27026489681159749</v>
      </c>
      <c r="D11">
        <f t="shared" ref="D11:D60" si="1">RANK(C11,C$10:C$60)</f>
        <v>36</v>
      </c>
      <c r="F11" s="1">
        <v>533151</v>
      </c>
      <c r="G11" s="1">
        <v>9142</v>
      </c>
      <c r="H11" s="1">
        <v>28018</v>
      </c>
      <c r="I11" s="1">
        <v>160911</v>
      </c>
      <c r="J11" s="1">
        <v>146027</v>
      </c>
      <c r="K11" s="1">
        <v>44961</v>
      </c>
      <c r="L11" s="1">
        <v>89372</v>
      </c>
      <c r="M11" s="1">
        <v>54720</v>
      </c>
    </row>
    <row r="12" spans="1:21" x14ac:dyDescent="0.25">
      <c r="A12" t="s">
        <v>6</v>
      </c>
      <c r="B12" t="s">
        <v>7</v>
      </c>
      <c r="C12" s="7">
        <f t="shared" si="0"/>
        <v>0.28620621729667145</v>
      </c>
      <c r="D12">
        <f t="shared" si="1"/>
        <v>30</v>
      </c>
      <c r="F12" s="1">
        <v>5137474</v>
      </c>
      <c r="G12" s="1">
        <v>155754</v>
      </c>
      <c r="H12" s="1">
        <v>362896</v>
      </c>
      <c r="I12" s="1">
        <v>1293831</v>
      </c>
      <c r="J12" s="1">
        <v>1408079</v>
      </c>
      <c r="K12" s="1">
        <v>446537</v>
      </c>
      <c r="L12" s="1">
        <v>941950</v>
      </c>
      <c r="M12" s="1">
        <v>528427</v>
      </c>
    </row>
    <row r="13" spans="1:21" x14ac:dyDescent="0.25">
      <c r="A13" t="s">
        <v>8</v>
      </c>
      <c r="B13" t="s">
        <v>9</v>
      </c>
      <c r="C13" s="7">
        <f t="shared" si="0"/>
        <v>0.21802260430389883</v>
      </c>
      <c r="D13">
        <f t="shared" si="1"/>
        <v>49</v>
      </c>
      <c r="F13" s="1">
        <v>2235415</v>
      </c>
      <c r="G13" s="1">
        <v>75086</v>
      </c>
      <c r="H13" s="1">
        <v>176786</v>
      </c>
      <c r="I13" s="1">
        <v>783907</v>
      </c>
      <c r="J13" s="1">
        <v>546728</v>
      </c>
      <c r="K13" s="1">
        <v>165537</v>
      </c>
      <c r="L13" s="1">
        <v>324482</v>
      </c>
      <c r="M13" s="1">
        <v>162889</v>
      </c>
    </row>
    <row r="14" spans="1:21" x14ac:dyDescent="0.25">
      <c r="A14" t="s">
        <v>10</v>
      </c>
      <c r="B14" t="s">
        <v>11</v>
      </c>
      <c r="C14" s="7">
        <f t="shared" si="0"/>
        <v>0.33868495737579979</v>
      </c>
      <c r="D14">
        <f t="shared" si="1"/>
        <v>13</v>
      </c>
      <c r="F14" s="1">
        <v>26032160</v>
      </c>
      <c r="G14" s="1">
        <v>1190847</v>
      </c>
      <c r="H14" s="1">
        <v>1636417</v>
      </c>
      <c r="I14" s="1">
        <v>5708023</v>
      </c>
      <c r="J14" s="1">
        <v>6538211</v>
      </c>
      <c r="K14" s="1">
        <v>2141961</v>
      </c>
      <c r="L14" s="1">
        <v>5677969</v>
      </c>
      <c r="M14" s="1">
        <v>3138732</v>
      </c>
    </row>
    <row r="15" spans="1:21" x14ac:dyDescent="0.25">
      <c r="A15" t="s">
        <v>12</v>
      </c>
      <c r="B15" t="s">
        <v>13</v>
      </c>
      <c r="C15" s="7">
        <f t="shared" si="0"/>
        <v>0.40133146097860378</v>
      </c>
      <c r="D15">
        <f t="shared" si="1"/>
        <v>3</v>
      </c>
      <c r="F15" s="1">
        <v>4244210</v>
      </c>
      <c r="G15" s="1">
        <v>84166</v>
      </c>
      <c r="H15" s="1">
        <v>199332</v>
      </c>
      <c r="I15" s="1">
        <v>940499</v>
      </c>
      <c r="J15" s="1">
        <v>970171</v>
      </c>
      <c r="K15" s="1">
        <v>346707</v>
      </c>
      <c r="L15" s="1">
        <v>1088922</v>
      </c>
      <c r="M15" s="1">
        <v>614413</v>
      </c>
    </row>
    <row r="16" spans="1:21" x14ac:dyDescent="0.25">
      <c r="A16" t="s">
        <v>14</v>
      </c>
      <c r="B16" t="s">
        <v>15</v>
      </c>
      <c r="C16" s="7">
        <f t="shared" si="0"/>
        <v>0.37352040905922335</v>
      </c>
      <c r="D16">
        <f t="shared" si="1"/>
        <v>6</v>
      </c>
      <c r="F16" s="1">
        <v>2619474</v>
      </c>
      <c r="G16" s="1">
        <v>70215</v>
      </c>
      <c r="H16" s="1">
        <v>142773</v>
      </c>
      <c r="I16" s="1">
        <v>716665</v>
      </c>
      <c r="J16" s="1">
        <v>515552</v>
      </c>
      <c r="K16" s="1">
        <v>195842</v>
      </c>
      <c r="L16" s="1">
        <v>565281</v>
      </c>
      <c r="M16" s="1">
        <v>413146</v>
      </c>
    </row>
    <row r="17" spans="1:13" x14ac:dyDescent="0.25">
      <c r="A17" t="s">
        <v>16</v>
      </c>
      <c r="B17" t="s">
        <v>17</v>
      </c>
      <c r="C17" s="7">
        <f t="shared" si="0"/>
        <v>0.30630686534892121</v>
      </c>
      <c r="D17">
        <f t="shared" si="1"/>
        <v>23</v>
      </c>
      <c r="F17" s="1">
        <v>725178</v>
      </c>
      <c r="G17" s="1">
        <v>14176</v>
      </c>
      <c r="H17" s="1">
        <v>46083</v>
      </c>
      <c r="I17" s="1">
        <v>225659</v>
      </c>
      <c r="J17" s="1">
        <v>160010</v>
      </c>
      <c r="K17" s="1">
        <v>57123</v>
      </c>
      <c r="L17" s="1">
        <v>133974</v>
      </c>
      <c r="M17" s="1">
        <v>88153</v>
      </c>
    </row>
    <row r="18" spans="1:13" x14ac:dyDescent="0.25">
      <c r="A18" t="s">
        <v>18</v>
      </c>
      <c r="B18" t="s">
        <v>19</v>
      </c>
      <c r="C18" s="7">
        <f t="shared" si="0"/>
        <v>0.55389665553833312</v>
      </c>
      <c r="D18">
        <f t="shared" si="1"/>
        <v>1</v>
      </c>
      <c r="F18" s="1">
        <v>536768</v>
      </c>
      <c r="G18" s="1">
        <v>12142</v>
      </c>
      <c r="H18" s="1">
        <v>24518</v>
      </c>
      <c r="I18" s="1">
        <v>93821</v>
      </c>
      <c r="J18" s="1">
        <v>92396</v>
      </c>
      <c r="K18" s="1">
        <v>16577</v>
      </c>
      <c r="L18" s="1">
        <v>138796</v>
      </c>
      <c r="M18" s="1">
        <v>158518</v>
      </c>
    </row>
    <row r="19" spans="1:13" x14ac:dyDescent="0.25">
      <c r="A19" t="s">
        <v>20</v>
      </c>
      <c r="B19" t="s">
        <v>21</v>
      </c>
      <c r="C19" s="7">
        <f t="shared" si="0"/>
        <v>0.29028874437644425</v>
      </c>
      <c r="D19">
        <f t="shared" si="1"/>
        <v>29</v>
      </c>
      <c r="F19" s="1">
        <v>15507315</v>
      </c>
      <c r="G19" s="1">
        <v>494800</v>
      </c>
      <c r="H19" s="1">
        <v>1111845</v>
      </c>
      <c r="I19" s="1">
        <v>4444911</v>
      </c>
      <c r="J19" s="1">
        <v>3359706</v>
      </c>
      <c r="K19" s="1">
        <v>1594454</v>
      </c>
      <c r="L19" s="1">
        <v>2872257</v>
      </c>
      <c r="M19" s="1">
        <v>1629342</v>
      </c>
    </row>
    <row r="20" spans="1:13" x14ac:dyDescent="0.25">
      <c r="A20" t="s">
        <v>22</v>
      </c>
      <c r="B20" t="s">
        <v>23</v>
      </c>
      <c r="C20" s="7">
        <f t="shared" si="0"/>
        <v>0.29811838476611935</v>
      </c>
      <c r="D20">
        <f t="shared" si="1"/>
        <v>26</v>
      </c>
      <c r="F20" s="1">
        <v>7581837</v>
      </c>
      <c r="G20" s="1">
        <v>212417</v>
      </c>
      <c r="H20" s="1">
        <v>612722</v>
      </c>
      <c r="I20" s="1">
        <v>2175866</v>
      </c>
      <c r="J20" s="1">
        <v>1735322</v>
      </c>
      <c r="K20" s="1">
        <v>585225</v>
      </c>
      <c r="L20" s="1">
        <v>1425151</v>
      </c>
      <c r="M20" s="1">
        <v>835134</v>
      </c>
    </row>
    <row r="21" spans="1:13" x14ac:dyDescent="0.25">
      <c r="A21" t="s">
        <v>24</v>
      </c>
      <c r="B21" t="s">
        <v>25</v>
      </c>
      <c r="C21" s="7">
        <f t="shared" si="0"/>
        <v>0.31800874723259059</v>
      </c>
      <c r="D21">
        <f t="shared" si="1"/>
        <v>17</v>
      </c>
      <c r="F21" s="1">
        <v>1014035</v>
      </c>
      <c r="G21" s="1">
        <v>26047</v>
      </c>
      <c r="H21" s="1">
        <v>38056</v>
      </c>
      <c r="I21" s="1">
        <v>295504</v>
      </c>
      <c r="J21" s="1">
        <v>228842</v>
      </c>
      <c r="K21" s="1">
        <v>103114</v>
      </c>
      <c r="L21" s="1">
        <v>212655</v>
      </c>
      <c r="M21" s="1">
        <v>109817</v>
      </c>
    </row>
    <row r="22" spans="1:13" x14ac:dyDescent="0.25">
      <c r="A22" t="s">
        <v>26</v>
      </c>
      <c r="B22" t="s">
        <v>27</v>
      </c>
      <c r="C22" s="7">
        <f t="shared" si="0"/>
        <v>0.26566585843150403</v>
      </c>
      <c r="D22">
        <f t="shared" si="1"/>
        <v>41</v>
      </c>
      <c r="F22" s="1">
        <v>1282630</v>
      </c>
      <c r="G22" s="1">
        <v>22686</v>
      </c>
      <c r="H22" s="1">
        <v>76304</v>
      </c>
      <c r="I22" s="1">
        <v>352207</v>
      </c>
      <c r="J22" s="1">
        <v>358231</v>
      </c>
      <c r="K22" s="1">
        <v>132451</v>
      </c>
      <c r="L22" s="1">
        <v>228096</v>
      </c>
      <c r="M22" s="1">
        <v>112655</v>
      </c>
    </row>
    <row r="23" spans="1:13" x14ac:dyDescent="0.25">
      <c r="A23" t="s">
        <v>28</v>
      </c>
      <c r="B23" t="s">
        <v>29</v>
      </c>
      <c r="C23" s="7">
        <f t="shared" si="0"/>
        <v>0.3369856809546089</v>
      </c>
      <c r="D23">
        <f t="shared" si="1"/>
        <v>14</v>
      </c>
      <c r="F23" s="1">
        <v>9088036</v>
      </c>
      <c r="G23" s="1">
        <v>251890</v>
      </c>
      <c r="H23" s="1">
        <v>540206</v>
      </c>
      <c r="I23" s="1">
        <v>2393347</v>
      </c>
      <c r="J23" s="1">
        <v>2084551</v>
      </c>
      <c r="K23" s="1">
        <v>755504</v>
      </c>
      <c r="L23" s="1">
        <v>1924280</v>
      </c>
      <c r="M23" s="1">
        <v>1138258</v>
      </c>
    </row>
    <row r="24" spans="1:13" x14ac:dyDescent="0.25">
      <c r="A24" t="s">
        <v>30</v>
      </c>
      <c r="B24" t="s">
        <v>31</v>
      </c>
      <c r="C24" s="7">
        <f t="shared" si="0"/>
        <v>0.24641729117001676</v>
      </c>
      <c r="D24">
        <f t="shared" si="1"/>
        <v>44</v>
      </c>
      <c r="F24" s="1">
        <v>4978356</v>
      </c>
      <c r="G24" s="1">
        <v>141732</v>
      </c>
      <c r="H24" s="1">
        <v>363014</v>
      </c>
      <c r="I24" s="1">
        <v>1721216</v>
      </c>
      <c r="J24" s="1">
        <v>1111920</v>
      </c>
      <c r="K24" s="1">
        <v>413721</v>
      </c>
      <c r="L24" s="1">
        <v>813266</v>
      </c>
      <c r="M24" s="1">
        <v>413487</v>
      </c>
    </row>
    <row r="25" spans="1:13" x14ac:dyDescent="0.25">
      <c r="A25" t="s">
        <v>32</v>
      </c>
      <c r="B25" t="s">
        <v>33</v>
      </c>
      <c r="C25" s="7">
        <f t="shared" si="0"/>
        <v>0.26942800688185009</v>
      </c>
      <c r="D25">
        <f t="shared" si="1"/>
        <v>37</v>
      </c>
      <c r="F25" s="1">
        <v>2348787</v>
      </c>
      <c r="G25" s="1">
        <v>47478</v>
      </c>
      <c r="H25" s="1">
        <v>114771</v>
      </c>
      <c r="I25" s="1">
        <v>727635</v>
      </c>
      <c r="J25" s="1">
        <v>555608</v>
      </c>
      <c r="K25" s="1">
        <v>270466</v>
      </c>
      <c r="L25" s="1">
        <v>440597</v>
      </c>
      <c r="M25" s="1">
        <v>192232</v>
      </c>
    </row>
    <row r="26" spans="1:13" x14ac:dyDescent="0.25">
      <c r="A26" t="s">
        <v>34</v>
      </c>
      <c r="B26" t="s">
        <v>35</v>
      </c>
      <c r="C26" s="7">
        <f t="shared" si="0"/>
        <v>0.31304177116270582</v>
      </c>
      <c r="D26">
        <f t="shared" si="1"/>
        <v>18</v>
      </c>
      <c r="F26" s="1">
        <v>2103748</v>
      </c>
      <c r="G26" s="1">
        <v>42417</v>
      </c>
      <c r="H26" s="1">
        <v>108436</v>
      </c>
      <c r="I26" s="1">
        <v>567852</v>
      </c>
      <c r="J26" s="1">
        <v>532410</v>
      </c>
      <c r="K26" s="1">
        <v>194072</v>
      </c>
      <c r="L26" s="1">
        <v>431443</v>
      </c>
      <c r="M26" s="1">
        <v>227118</v>
      </c>
    </row>
    <row r="27" spans="1:13" x14ac:dyDescent="0.25">
      <c r="A27" t="s">
        <v>36</v>
      </c>
      <c r="B27" t="s">
        <v>37</v>
      </c>
      <c r="C27" s="7">
        <f t="shared" si="0"/>
        <v>0.23130350033942074</v>
      </c>
      <c r="D27">
        <f t="shared" si="1"/>
        <v>47</v>
      </c>
      <c r="F27" s="1">
        <v>3367502</v>
      </c>
      <c r="G27" s="1">
        <v>142640</v>
      </c>
      <c r="H27" s="1">
        <v>271086</v>
      </c>
      <c r="I27" s="1">
        <v>1138750</v>
      </c>
      <c r="J27" s="1">
        <v>758893</v>
      </c>
      <c r="K27" s="1">
        <v>277218</v>
      </c>
      <c r="L27" s="1">
        <v>475197</v>
      </c>
      <c r="M27" s="1">
        <v>303718</v>
      </c>
    </row>
    <row r="28" spans="1:13" x14ac:dyDescent="0.25">
      <c r="A28" t="s">
        <v>38</v>
      </c>
      <c r="B28" t="s">
        <v>39</v>
      </c>
      <c r="C28" s="7">
        <f t="shared" si="0"/>
        <v>0.23035296237308611</v>
      </c>
      <c r="D28">
        <f t="shared" si="1"/>
        <v>48</v>
      </c>
      <c r="F28" s="1">
        <v>3463372</v>
      </c>
      <c r="G28" s="1">
        <v>128154</v>
      </c>
      <c r="H28" s="1">
        <v>348564</v>
      </c>
      <c r="I28" s="1">
        <v>1181750</v>
      </c>
      <c r="J28" s="1">
        <v>797932</v>
      </c>
      <c r="K28" s="1">
        <v>209174</v>
      </c>
      <c r="L28" s="1">
        <v>525168</v>
      </c>
      <c r="M28" s="1">
        <v>272630</v>
      </c>
    </row>
    <row r="29" spans="1:13" x14ac:dyDescent="0.25">
      <c r="A29" t="s">
        <v>40</v>
      </c>
      <c r="B29" t="s">
        <v>41</v>
      </c>
      <c r="C29" s="7">
        <f t="shared" si="0"/>
        <v>0.31036550886657954</v>
      </c>
      <c r="D29">
        <f t="shared" si="1"/>
        <v>20</v>
      </c>
      <c r="F29" s="1">
        <v>1078770</v>
      </c>
      <c r="G29" s="1">
        <v>20493</v>
      </c>
      <c r="H29" s="1">
        <v>55953</v>
      </c>
      <c r="I29" s="1">
        <v>344366</v>
      </c>
      <c r="J29" s="1">
        <v>220426</v>
      </c>
      <c r="K29" s="1">
        <v>102719</v>
      </c>
      <c r="L29" s="1">
        <v>214033</v>
      </c>
      <c r="M29" s="1">
        <v>120780</v>
      </c>
    </row>
    <row r="30" spans="1:13" x14ac:dyDescent="0.25">
      <c r="A30" t="s">
        <v>42</v>
      </c>
      <c r="B30" t="s">
        <v>43</v>
      </c>
      <c r="C30" s="7">
        <f t="shared" si="0"/>
        <v>0.38866103873571001</v>
      </c>
      <c r="D30">
        <f t="shared" si="1"/>
        <v>5</v>
      </c>
      <c r="F30" s="1">
        <v>4316921</v>
      </c>
      <c r="G30" s="1">
        <v>93647</v>
      </c>
      <c r="H30" s="1">
        <v>244327</v>
      </c>
      <c r="I30" s="1">
        <v>1106948</v>
      </c>
      <c r="J30" s="1">
        <v>901028</v>
      </c>
      <c r="K30" s="1">
        <v>293152</v>
      </c>
      <c r="L30" s="1">
        <v>929633</v>
      </c>
      <c r="M30" s="1">
        <v>748186</v>
      </c>
    </row>
    <row r="31" spans="1:13" x14ac:dyDescent="0.25">
      <c r="A31" t="s">
        <v>44</v>
      </c>
      <c r="B31" t="s">
        <v>45</v>
      </c>
      <c r="C31" s="7">
        <f t="shared" si="0"/>
        <v>0.42132511480679397</v>
      </c>
      <c r="D31">
        <f t="shared" si="1"/>
        <v>2</v>
      </c>
      <c r="F31" s="1">
        <v>5057192</v>
      </c>
      <c r="G31" s="1">
        <v>145102</v>
      </c>
      <c r="H31" s="1">
        <v>232063</v>
      </c>
      <c r="I31" s="1">
        <v>1236337</v>
      </c>
      <c r="J31" s="1">
        <v>948104</v>
      </c>
      <c r="K31" s="1">
        <v>364864</v>
      </c>
      <c r="L31" s="1">
        <v>1234605</v>
      </c>
      <c r="M31" s="1">
        <v>896117</v>
      </c>
    </row>
    <row r="32" spans="1:13" x14ac:dyDescent="0.25">
      <c r="A32" t="s">
        <v>46</v>
      </c>
      <c r="B32" t="s">
        <v>47</v>
      </c>
      <c r="C32" s="7">
        <f t="shared" si="0"/>
        <v>0.2728898940874297</v>
      </c>
      <c r="D32">
        <f t="shared" si="1"/>
        <v>35</v>
      </c>
      <c r="F32" s="1">
        <v>7562464</v>
      </c>
      <c r="G32" s="1">
        <v>159983</v>
      </c>
      <c r="H32" s="1">
        <v>491391</v>
      </c>
      <c r="I32" s="1">
        <v>2259829</v>
      </c>
      <c r="J32" s="1">
        <v>1901313</v>
      </c>
      <c r="K32" s="1">
        <v>686228</v>
      </c>
      <c r="L32" s="1">
        <v>1298320</v>
      </c>
      <c r="M32" s="1">
        <v>765400</v>
      </c>
    </row>
    <row r="33" spans="1:13" x14ac:dyDescent="0.25">
      <c r="A33" t="s">
        <v>48</v>
      </c>
      <c r="B33" t="s">
        <v>49</v>
      </c>
      <c r="C33" s="7">
        <f t="shared" si="0"/>
        <v>0.34803523993423058</v>
      </c>
      <c r="D33">
        <f t="shared" si="1"/>
        <v>10</v>
      </c>
      <c r="F33" s="1">
        <v>4157556</v>
      </c>
      <c r="G33" s="1">
        <v>79692</v>
      </c>
      <c r="H33" s="1">
        <v>179746</v>
      </c>
      <c r="I33" s="1">
        <v>1043609</v>
      </c>
      <c r="J33" s="1">
        <v>938587</v>
      </c>
      <c r="K33" s="1">
        <v>468946</v>
      </c>
      <c r="L33" s="1">
        <v>979578</v>
      </c>
      <c r="M33" s="1">
        <v>467398</v>
      </c>
    </row>
    <row r="34" spans="1:13" x14ac:dyDescent="0.25">
      <c r="A34" t="s">
        <v>50</v>
      </c>
      <c r="B34" t="s">
        <v>51</v>
      </c>
      <c r="C34" s="7">
        <f t="shared" si="0"/>
        <v>0.20240766799787921</v>
      </c>
      <c r="D34">
        <f t="shared" si="1"/>
        <v>50</v>
      </c>
      <c r="F34" s="1">
        <v>2246323</v>
      </c>
      <c r="G34" s="1">
        <v>88639</v>
      </c>
      <c r="H34" s="1">
        <v>235255</v>
      </c>
      <c r="I34" s="1">
        <v>675989</v>
      </c>
      <c r="J34" s="1">
        <v>562195</v>
      </c>
      <c r="K34" s="1">
        <v>229572</v>
      </c>
      <c r="L34" s="1">
        <v>286263</v>
      </c>
      <c r="M34" s="1">
        <v>168410</v>
      </c>
    </row>
    <row r="35" spans="1:13" x14ac:dyDescent="0.25">
      <c r="A35" t="s">
        <v>52</v>
      </c>
      <c r="B35" t="s">
        <v>53</v>
      </c>
      <c r="C35" s="7">
        <f t="shared" si="0"/>
        <v>0.27732662583505041</v>
      </c>
      <c r="D35">
        <f t="shared" si="1"/>
        <v>32</v>
      </c>
      <c r="F35" s="1">
        <v>4650318</v>
      </c>
      <c r="G35" s="1">
        <v>116172</v>
      </c>
      <c r="H35" s="1">
        <v>313976</v>
      </c>
      <c r="I35" s="1">
        <v>1477822</v>
      </c>
      <c r="J35" s="1">
        <v>1093091</v>
      </c>
      <c r="K35" s="1">
        <v>359600</v>
      </c>
      <c r="L35" s="1">
        <v>813861</v>
      </c>
      <c r="M35" s="1">
        <v>475796</v>
      </c>
    </row>
    <row r="36" spans="1:13" x14ac:dyDescent="0.25">
      <c r="A36" t="s">
        <v>54</v>
      </c>
      <c r="B36" t="s">
        <v>55</v>
      </c>
      <c r="C36" s="7">
        <f t="shared" si="0"/>
        <v>0.30660887756083488</v>
      </c>
      <c r="D36">
        <f t="shared" si="1"/>
        <v>22</v>
      </c>
      <c r="F36" s="1">
        <v>831760</v>
      </c>
      <c r="G36" s="1">
        <v>13111</v>
      </c>
      <c r="H36" s="1">
        <v>41911</v>
      </c>
      <c r="I36" s="1">
        <v>244930</v>
      </c>
      <c r="J36" s="1">
        <v>203813</v>
      </c>
      <c r="K36" s="1">
        <v>72970</v>
      </c>
      <c r="L36" s="1">
        <v>178221</v>
      </c>
      <c r="M36" s="1">
        <v>76804</v>
      </c>
    </row>
    <row r="37" spans="1:13" x14ac:dyDescent="0.25">
      <c r="A37" t="s">
        <v>56</v>
      </c>
      <c r="B37" t="s">
        <v>57</v>
      </c>
      <c r="C37" s="7">
        <f t="shared" si="0"/>
        <v>0.31275855862342056</v>
      </c>
      <c r="D37">
        <f t="shared" si="1"/>
        <v>19</v>
      </c>
      <c r="F37" s="1">
        <v>1388950</v>
      </c>
      <c r="G37" s="1">
        <v>29545</v>
      </c>
      <c r="H37" s="1">
        <v>61622</v>
      </c>
      <c r="I37" s="1">
        <v>364242</v>
      </c>
      <c r="J37" s="1">
        <v>348168</v>
      </c>
      <c r="K37" s="1">
        <v>150967</v>
      </c>
      <c r="L37" s="1">
        <v>294188</v>
      </c>
      <c r="M37" s="1">
        <v>140218</v>
      </c>
    </row>
    <row r="38" spans="1:13" x14ac:dyDescent="0.25">
      <c r="A38" t="s">
        <v>58</v>
      </c>
      <c r="B38" t="s">
        <v>59</v>
      </c>
      <c r="C38" s="7">
        <f t="shared" si="0"/>
        <v>0.24641939229103968</v>
      </c>
      <c r="D38">
        <f t="shared" si="1"/>
        <v>43</v>
      </c>
      <c r="F38" s="1">
        <v>2111932</v>
      </c>
      <c r="G38" s="1">
        <v>56378</v>
      </c>
      <c r="H38" s="1">
        <v>153914</v>
      </c>
      <c r="I38" s="1">
        <v>623003</v>
      </c>
      <c r="J38" s="1">
        <v>568660</v>
      </c>
      <c r="K38" s="1">
        <v>189556</v>
      </c>
      <c r="L38" s="1">
        <v>341197</v>
      </c>
      <c r="M38" s="1">
        <v>179224</v>
      </c>
    </row>
    <row r="39" spans="1:13" x14ac:dyDescent="0.25">
      <c r="A39" t="s">
        <v>60</v>
      </c>
      <c r="B39" t="s">
        <v>61</v>
      </c>
      <c r="C39" s="7">
        <f t="shared" si="0"/>
        <v>0.3446148671061422</v>
      </c>
      <c r="D39">
        <f t="shared" si="1"/>
        <v>11</v>
      </c>
      <c r="F39" s="1">
        <v>1070215</v>
      </c>
      <c r="G39" s="1">
        <v>15929</v>
      </c>
      <c r="H39" s="1">
        <v>57718</v>
      </c>
      <c r="I39" s="1">
        <v>307973</v>
      </c>
      <c r="J39" s="1">
        <v>217428</v>
      </c>
      <c r="K39" s="1">
        <v>102355</v>
      </c>
      <c r="L39" s="1">
        <v>231504</v>
      </c>
      <c r="M39" s="1">
        <v>137308</v>
      </c>
    </row>
    <row r="40" spans="1:13" x14ac:dyDescent="0.25">
      <c r="A40" t="s">
        <v>62</v>
      </c>
      <c r="B40" t="s">
        <v>63</v>
      </c>
      <c r="C40" s="7">
        <f t="shared" si="0"/>
        <v>0.39353822366789681</v>
      </c>
      <c r="D40">
        <f t="shared" si="1"/>
        <v>4</v>
      </c>
      <c r="F40" s="1">
        <v>6170130</v>
      </c>
      <c r="G40" s="1">
        <v>177161</v>
      </c>
      <c r="H40" s="1">
        <v>305797</v>
      </c>
      <c r="I40" s="1">
        <v>1668401</v>
      </c>
      <c r="J40" s="1">
        <v>1176350</v>
      </c>
      <c r="K40" s="1">
        <v>414239</v>
      </c>
      <c r="L40" s="1">
        <v>1543904</v>
      </c>
      <c r="M40" s="1">
        <v>884278</v>
      </c>
    </row>
    <row r="41" spans="1:13" x14ac:dyDescent="0.25">
      <c r="A41" t="s">
        <v>64</v>
      </c>
      <c r="B41" t="s">
        <v>65</v>
      </c>
      <c r="C41" s="7">
        <f t="shared" si="0"/>
        <v>0.25986239390975124</v>
      </c>
      <c r="D41">
        <f t="shared" si="1"/>
        <v>42</v>
      </c>
      <c r="F41" s="1">
        <v>1522171</v>
      </c>
      <c r="G41" s="1">
        <v>57352</v>
      </c>
      <c r="H41" s="1">
        <v>128370</v>
      </c>
      <c r="I41" s="1">
        <v>423186</v>
      </c>
      <c r="J41" s="1">
        <v>379094</v>
      </c>
      <c r="K41" s="1">
        <v>138614</v>
      </c>
      <c r="L41" s="1">
        <v>228095</v>
      </c>
      <c r="M41" s="1">
        <v>167460</v>
      </c>
    </row>
    <row r="42" spans="1:13" x14ac:dyDescent="0.25">
      <c r="A42" t="s">
        <v>66</v>
      </c>
      <c r="B42" t="s">
        <v>67</v>
      </c>
      <c r="C42" s="7">
        <f t="shared" si="0"/>
        <v>0.36569902026163525</v>
      </c>
      <c r="D42">
        <f t="shared" si="1"/>
        <v>8</v>
      </c>
      <c r="F42" s="1">
        <v>13810830</v>
      </c>
      <c r="G42" s="1">
        <v>529488</v>
      </c>
      <c r="H42" s="1">
        <v>881466</v>
      </c>
      <c r="I42" s="1">
        <v>3566992</v>
      </c>
      <c r="J42" s="1">
        <v>2549926</v>
      </c>
      <c r="K42" s="1">
        <v>1232351</v>
      </c>
      <c r="L42" s="1">
        <v>2947282</v>
      </c>
      <c r="M42" s="1">
        <v>2103325</v>
      </c>
    </row>
    <row r="43" spans="1:13" x14ac:dyDescent="0.25">
      <c r="A43" t="s">
        <v>68</v>
      </c>
      <c r="B43" t="s">
        <v>69</v>
      </c>
      <c r="C43" s="7">
        <f t="shared" si="0"/>
        <v>0.29869228130040659</v>
      </c>
      <c r="D43">
        <f t="shared" si="1"/>
        <v>25</v>
      </c>
      <c r="F43" s="1">
        <v>7729644</v>
      </c>
      <c r="G43" s="1">
        <v>195644</v>
      </c>
      <c r="H43" s="1">
        <v>568559</v>
      </c>
      <c r="I43" s="1">
        <v>2056499</v>
      </c>
      <c r="J43" s="1">
        <v>1828802</v>
      </c>
      <c r="K43" s="1">
        <v>771355</v>
      </c>
      <c r="L43" s="1">
        <v>1503185</v>
      </c>
      <c r="M43" s="1">
        <v>805600</v>
      </c>
    </row>
    <row r="44" spans="1:13" x14ac:dyDescent="0.25">
      <c r="A44" t="s">
        <v>70</v>
      </c>
      <c r="B44" t="s">
        <v>71</v>
      </c>
      <c r="C44" s="7">
        <f t="shared" si="0"/>
        <v>0.27921486401959317</v>
      </c>
      <c r="D44">
        <f t="shared" si="1"/>
        <v>31</v>
      </c>
      <c r="F44" s="1">
        <v>567545</v>
      </c>
      <c r="G44" s="1">
        <v>11789</v>
      </c>
      <c r="H44" s="1">
        <v>24862</v>
      </c>
      <c r="I44" s="1">
        <v>151741</v>
      </c>
      <c r="J44" s="1">
        <v>142885</v>
      </c>
      <c r="K44" s="1">
        <v>77801</v>
      </c>
      <c r="L44" s="1">
        <v>116017</v>
      </c>
      <c r="M44" s="1">
        <v>42450</v>
      </c>
    </row>
    <row r="45" spans="1:13" x14ac:dyDescent="0.25">
      <c r="A45" t="s">
        <v>72</v>
      </c>
      <c r="B45" t="s">
        <v>73</v>
      </c>
      <c r="C45" s="7">
        <f t="shared" si="0"/>
        <v>0.26752590723611963</v>
      </c>
      <c r="D45">
        <f t="shared" si="1"/>
        <v>38</v>
      </c>
      <c r="F45" s="1">
        <v>8879469</v>
      </c>
      <c r="G45" s="1">
        <v>208145</v>
      </c>
      <c r="H45" s="1">
        <v>617456</v>
      </c>
      <c r="I45" s="1">
        <v>2951952</v>
      </c>
      <c r="J45" s="1">
        <v>1992435</v>
      </c>
      <c r="K45" s="1">
        <v>733993</v>
      </c>
      <c r="L45" s="1">
        <v>1519868</v>
      </c>
      <c r="M45" s="1">
        <v>855620</v>
      </c>
    </row>
    <row r="46" spans="1:13" x14ac:dyDescent="0.25">
      <c r="A46" t="s">
        <v>74</v>
      </c>
      <c r="B46" t="s">
        <v>75</v>
      </c>
      <c r="C46" s="7">
        <f t="shared" si="0"/>
        <v>0.2430485774378891</v>
      </c>
      <c r="D46">
        <f t="shared" si="1"/>
        <v>45</v>
      </c>
      <c r="F46" s="1">
        <v>2875059</v>
      </c>
      <c r="G46" s="1">
        <v>73157</v>
      </c>
      <c r="H46" s="1">
        <v>230133</v>
      </c>
      <c r="I46" s="1">
        <v>925759</v>
      </c>
      <c r="J46" s="1">
        <v>721069</v>
      </c>
      <c r="K46" s="1">
        <v>226162</v>
      </c>
      <c r="L46" s="1">
        <v>468088</v>
      </c>
      <c r="M46" s="1">
        <v>230691</v>
      </c>
    </row>
    <row r="47" spans="1:13" x14ac:dyDescent="0.25">
      <c r="A47" t="s">
        <v>76</v>
      </c>
      <c r="B47" t="s">
        <v>77</v>
      </c>
      <c r="C47" s="7">
        <f t="shared" si="0"/>
        <v>0.32318313429494111</v>
      </c>
      <c r="D47">
        <f t="shared" si="1"/>
        <v>16</v>
      </c>
      <c r="F47" s="1">
        <v>3162204</v>
      </c>
      <c r="G47" s="1">
        <v>58798</v>
      </c>
      <c r="H47" s="1">
        <v>177756</v>
      </c>
      <c r="I47" s="1">
        <v>764121</v>
      </c>
      <c r="J47" s="1">
        <v>855824</v>
      </c>
      <c r="K47" s="1">
        <v>283734</v>
      </c>
      <c r="L47" s="1">
        <v>638939</v>
      </c>
      <c r="M47" s="1">
        <v>383032</v>
      </c>
    </row>
    <row r="48" spans="1:13" x14ac:dyDescent="0.25">
      <c r="A48" t="s">
        <v>78</v>
      </c>
      <c r="B48" t="s">
        <v>79</v>
      </c>
      <c r="C48" s="7">
        <f t="shared" si="0"/>
        <v>0.30003167111458778</v>
      </c>
      <c r="D48">
        <f t="shared" si="1"/>
        <v>24</v>
      </c>
      <c r="F48" s="1">
        <v>9810201</v>
      </c>
      <c r="G48" s="1">
        <v>246246</v>
      </c>
      <c r="H48" s="1">
        <v>621652</v>
      </c>
      <c r="I48" s="1">
        <v>3411738</v>
      </c>
      <c r="J48" s="1">
        <v>1778779</v>
      </c>
      <c r="K48" s="1">
        <v>808415</v>
      </c>
      <c r="L48" s="1">
        <v>1839363</v>
      </c>
      <c r="M48" s="1">
        <v>1104008</v>
      </c>
    </row>
    <row r="49" spans="1:13" x14ac:dyDescent="0.25">
      <c r="A49" t="s">
        <v>80</v>
      </c>
      <c r="B49" t="s">
        <v>81</v>
      </c>
      <c r="C49" s="7">
        <f t="shared" si="0"/>
        <v>0.32430650426199864</v>
      </c>
      <c r="D49">
        <f t="shared" si="1"/>
        <v>15</v>
      </c>
      <c r="F49" s="1">
        <v>800798</v>
      </c>
      <c r="G49" s="1">
        <v>27246</v>
      </c>
      <c r="H49" s="1">
        <v>47812</v>
      </c>
      <c r="I49" s="1">
        <v>232214</v>
      </c>
      <c r="J49" s="1">
        <v>168315</v>
      </c>
      <c r="K49" s="1">
        <v>65507</v>
      </c>
      <c r="L49" s="1">
        <v>159742</v>
      </c>
      <c r="M49" s="1">
        <v>99962</v>
      </c>
    </row>
    <row r="50" spans="1:13" x14ac:dyDescent="0.25">
      <c r="A50" t="s">
        <v>82</v>
      </c>
      <c r="B50" t="s">
        <v>83</v>
      </c>
      <c r="C50" s="7">
        <f t="shared" si="0"/>
        <v>0.27413168579011959</v>
      </c>
      <c r="D50">
        <f t="shared" si="1"/>
        <v>33</v>
      </c>
      <c r="F50" s="1">
        <v>3892341</v>
      </c>
      <c r="G50" s="1">
        <v>107252</v>
      </c>
      <c r="H50" s="1">
        <v>320813</v>
      </c>
      <c r="I50" s="1">
        <v>1144704</v>
      </c>
      <c r="J50" s="1">
        <v>889024</v>
      </c>
      <c r="K50" s="1">
        <v>363534</v>
      </c>
      <c r="L50" s="1">
        <v>676306</v>
      </c>
      <c r="M50" s="1">
        <v>390708</v>
      </c>
    </row>
    <row r="51" spans="1:13" x14ac:dyDescent="0.25">
      <c r="A51" t="s">
        <v>84</v>
      </c>
      <c r="B51" t="s">
        <v>85</v>
      </c>
      <c r="C51" s="7">
        <f t="shared" si="0"/>
        <v>0.27315371735889832</v>
      </c>
      <c r="D51">
        <f t="shared" si="1"/>
        <v>34</v>
      </c>
      <c r="F51" s="1">
        <v>653394</v>
      </c>
      <c r="G51" s="1">
        <v>14136</v>
      </c>
      <c r="H51" s="1">
        <v>37135</v>
      </c>
      <c r="I51" s="1">
        <v>201503</v>
      </c>
      <c r="J51" s="1">
        <v>148163</v>
      </c>
      <c r="K51" s="1">
        <v>73980</v>
      </c>
      <c r="L51" s="1">
        <v>125635</v>
      </c>
      <c r="M51" s="1">
        <v>52842</v>
      </c>
    </row>
    <row r="52" spans="1:13" x14ac:dyDescent="0.25">
      <c r="A52" t="s">
        <v>86</v>
      </c>
      <c r="B52" t="s">
        <v>87</v>
      </c>
      <c r="C52" s="7">
        <f t="shared" si="0"/>
        <v>0.26726281683880554</v>
      </c>
      <c r="D52">
        <f t="shared" si="1"/>
        <v>39</v>
      </c>
      <c r="F52" s="1">
        <v>5129580</v>
      </c>
      <c r="G52" s="1">
        <v>167764</v>
      </c>
      <c r="H52" s="1">
        <v>394098</v>
      </c>
      <c r="I52" s="1">
        <v>1652030</v>
      </c>
      <c r="J52" s="1">
        <v>1167118</v>
      </c>
      <c r="K52" s="1">
        <v>377624</v>
      </c>
      <c r="L52" s="1">
        <v>884595</v>
      </c>
      <c r="M52" s="1">
        <v>486351</v>
      </c>
    </row>
    <row r="53" spans="1:13" x14ac:dyDescent="0.25">
      <c r="A53" t="s">
        <v>88</v>
      </c>
      <c r="B53" t="s">
        <v>89</v>
      </c>
      <c r="C53" s="7">
        <f t="shared" si="0"/>
        <v>0.2911753209523732</v>
      </c>
      <c r="D53">
        <f t="shared" si="1"/>
        <v>27</v>
      </c>
      <c r="F53" s="1">
        <v>18875542</v>
      </c>
      <c r="G53" s="1">
        <v>741957</v>
      </c>
      <c r="H53" s="1">
        <v>1363517</v>
      </c>
      <c r="I53" s="1">
        <v>5073321</v>
      </c>
      <c r="J53" s="1">
        <v>4728702</v>
      </c>
      <c r="K53" s="1">
        <v>1471953</v>
      </c>
      <c r="L53" s="1">
        <v>3680158</v>
      </c>
      <c r="M53" s="1">
        <v>1815934</v>
      </c>
    </row>
    <row r="54" spans="1:13" x14ac:dyDescent="0.25">
      <c r="A54" t="s">
        <v>90</v>
      </c>
      <c r="B54" t="s">
        <v>91</v>
      </c>
      <c r="C54" s="7">
        <f t="shared" si="0"/>
        <v>0.30798093380856684</v>
      </c>
      <c r="D54">
        <f t="shared" si="1"/>
        <v>21</v>
      </c>
      <c r="F54" s="1">
        <v>2134249</v>
      </c>
      <c r="G54" s="1">
        <v>31069</v>
      </c>
      <c r="H54" s="1">
        <v>107176</v>
      </c>
      <c r="I54" s="1">
        <v>521613</v>
      </c>
      <c r="J54" s="1">
        <v>611383</v>
      </c>
      <c r="K54" s="1">
        <v>205700</v>
      </c>
      <c r="L54" s="1">
        <v>450818</v>
      </c>
      <c r="M54" s="1">
        <v>206490</v>
      </c>
    </row>
    <row r="55" spans="1:13" x14ac:dyDescent="0.25">
      <c r="A55" t="s">
        <v>92</v>
      </c>
      <c r="B55" t="s">
        <v>93</v>
      </c>
      <c r="C55" s="7">
        <f t="shared" si="0"/>
        <v>0.35322284717418112</v>
      </c>
      <c r="D55">
        <f t="shared" si="1"/>
        <v>9</v>
      </c>
      <c r="F55" s="1">
        <v>498705</v>
      </c>
      <c r="G55" s="1">
        <v>8276</v>
      </c>
      <c r="H55" s="1">
        <v>24462</v>
      </c>
      <c r="I55" s="1">
        <v>148152</v>
      </c>
      <c r="J55" s="1">
        <v>100943</v>
      </c>
      <c r="K55" s="1">
        <v>40718</v>
      </c>
      <c r="L55" s="1">
        <v>106339</v>
      </c>
      <c r="M55" s="1">
        <v>69815</v>
      </c>
    </row>
    <row r="56" spans="1:13" x14ac:dyDescent="0.25">
      <c r="A56" t="s">
        <v>94</v>
      </c>
      <c r="B56" t="s">
        <v>95</v>
      </c>
      <c r="C56" s="7">
        <f t="shared" si="0"/>
        <v>0.36625840363227385</v>
      </c>
      <c r="D56">
        <f t="shared" si="1"/>
        <v>7</v>
      </c>
      <c r="F56" s="1">
        <v>6226623</v>
      </c>
      <c r="G56" s="1">
        <v>152099</v>
      </c>
      <c r="H56" s="1">
        <v>381580</v>
      </c>
      <c r="I56" s="1">
        <v>1565174</v>
      </c>
      <c r="J56" s="1">
        <v>1357365</v>
      </c>
      <c r="K56" s="1">
        <v>489852</v>
      </c>
      <c r="L56" s="1">
        <v>1327704</v>
      </c>
      <c r="M56" s="1">
        <v>952849</v>
      </c>
    </row>
    <row r="57" spans="1:13" x14ac:dyDescent="0.25">
      <c r="A57" t="s">
        <v>96</v>
      </c>
      <c r="B57" t="s">
        <v>97</v>
      </c>
      <c r="C57" s="7">
        <f t="shared" si="0"/>
        <v>0.3405546460690308</v>
      </c>
      <c r="D57">
        <f t="shared" si="1"/>
        <v>12</v>
      </c>
      <c r="F57" s="1">
        <v>5409035</v>
      </c>
      <c r="G57" s="1">
        <v>104703</v>
      </c>
      <c r="H57" s="1">
        <v>283192</v>
      </c>
      <c r="I57" s="1">
        <v>1276192</v>
      </c>
      <c r="J57" s="1">
        <v>1348440</v>
      </c>
      <c r="K57" s="1">
        <v>554436</v>
      </c>
      <c r="L57" s="1">
        <v>1183019</v>
      </c>
      <c r="M57" s="1">
        <v>659053</v>
      </c>
    </row>
    <row r="58" spans="1:13" x14ac:dyDescent="0.25">
      <c r="A58" t="s">
        <v>98</v>
      </c>
      <c r="B58" t="s">
        <v>99</v>
      </c>
      <c r="C58" s="7">
        <f t="shared" si="0"/>
        <v>0.19747952705400099</v>
      </c>
      <c r="D58">
        <f t="shared" si="1"/>
        <v>51</v>
      </c>
      <c r="F58" s="1">
        <v>1420289</v>
      </c>
      <c r="G58" s="1">
        <v>55030</v>
      </c>
      <c r="H58" s="1">
        <v>125735</v>
      </c>
      <c r="I58" s="1">
        <v>572183</v>
      </c>
      <c r="J58" s="1">
        <v>280843</v>
      </c>
      <c r="K58" s="1">
        <v>106020</v>
      </c>
      <c r="L58" s="1">
        <v>174132</v>
      </c>
      <c r="M58" s="1">
        <v>106346</v>
      </c>
    </row>
    <row r="59" spans="1:13" x14ac:dyDescent="0.25">
      <c r="A59" t="s">
        <v>100</v>
      </c>
      <c r="B59" t="s">
        <v>101</v>
      </c>
      <c r="C59" s="7">
        <f t="shared" si="0"/>
        <v>0.29057433589975545</v>
      </c>
      <c r="D59">
        <f t="shared" si="1"/>
        <v>28</v>
      </c>
      <c r="F59" s="1">
        <v>4412888</v>
      </c>
      <c r="G59" s="1">
        <v>81894</v>
      </c>
      <c r="H59" s="1">
        <v>224219</v>
      </c>
      <c r="I59" s="1">
        <v>1366217</v>
      </c>
      <c r="J59" s="1">
        <v>998384</v>
      </c>
      <c r="K59" s="1">
        <v>459902</v>
      </c>
      <c r="L59" s="1">
        <v>869630</v>
      </c>
      <c r="M59" s="1">
        <v>412642</v>
      </c>
    </row>
    <row r="60" spans="1:13" x14ac:dyDescent="0.25">
      <c r="A60" t="s">
        <v>102</v>
      </c>
      <c r="B60" t="s">
        <v>103</v>
      </c>
      <c r="C60" s="7">
        <f t="shared" si="0"/>
        <v>0.2666332453340447</v>
      </c>
      <c r="D60">
        <f t="shared" si="1"/>
        <v>40</v>
      </c>
      <c r="F60" s="1">
        <v>434852</v>
      </c>
      <c r="G60" s="1">
        <v>5796</v>
      </c>
      <c r="H60" s="1">
        <v>19686</v>
      </c>
      <c r="I60" s="1">
        <v>132555</v>
      </c>
      <c r="J60" s="1">
        <v>112207</v>
      </c>
      <c r="K60" s="1">
        <v>48662</v>
      </c>
      <c r="L60" s="1">
        <v>75775</v>
      </c>
      <c r="M60" s="1">
        <v>40171</v>
      </c>
    </row>
  </sheetData>
  <sortState ref="A9:U61">
    <sortCondition ref="A9:A6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pane ySplit="6" topLeftCell="A7" activePane="bottomLeft" state="frozen"/>
      <selection pane="bottomLeft" activeCell="F10" sqref="F10"/>
    </sheetView>
  </sheetViews>
  <sheetFormatPr defaultRowHeight="13.8" x14ac:dyDescent="0.25"/>
  <cols>
    <col min="1" max="1" width="17" customWidth="1"/>
    <col min="2" max="2" width="17.5" customWidth="1"/>
    <col min="3" max="3" width="7.69921875" customWidth="1"/>
    <col min="5" max="5" width="16.5" bestFit="1" customWidth="1"/>
  </cols>
  <sheetData>
    <row r="1" spans="1:6" x14ac:dyDescent="0.25">
      <c r="A1" s="10" t="s">
        <v>123</v>
      </c>
    </row>
    <row r="2" spans="1:6" x14ac:dyDescent="0.25">
      <c r="A2" t="s">
        <v>126</v>
      </c>
    </row>
    <row r="3" spans="1:6" x14ac:dyDescent="0.25">
      <c r="A3" t="s">
        <v>124</v>
      </c>
    </row>
    <row r="5" spans="1:6" ht="41.4" x14ac:dyDescent="0.25">
      <c r="A5" s="8" t="s">
        <v>1</v>
      </c>
      <c r="B5" s="4" t="s">
        <v>125</v>
      </c>
      <c r="C5" s="12" t="s">
        <v>121</v>
      </c>
    </row>
    <row r="6" spans="1:6" x14ac:dyDescent="0.25">
      <c r="A6" s="10" t="s">
        <v>105</v>
      </c>
      <c r="B6" s="5">
        <v>0.30994248741478664</v>
      </c>
      <c r="C6" s="6" t="s">
        <v>122</v>
      </c>
      <c r="F6" s="7"/>
    </row>
    <row r="7" spans="1:6" x14ac:dyDescent="0.25">
      <c r="A7" t="s">
        <v>19</v>
      </c>
      <c r="B7" s="7">
        <v>0.55389665553833312</v>
      </c>
      <c r="C7">
        <v>1</v>
      </c>
      <c r="F7" s="7"/>
    </row>
    <row r="8" spans="1:6" x14ac:dyDescent="0.25">
      <c r="A8" t="s">
        <v>45</v>
      </c>
      <c r="B8" s="7">
        <v>0.42132511480679397</v>
      </c>
      <c r="C8">
        <v>2</v>
      </c>
      <c r="F8" s="7"/>
    </row>
    <row r="9" spans="1:6" x14ac:dyDescent="0.25">
      <c r="A9" t="s">
        <v>13</v>
      </c>
      <c r="B9" s="7">
        <v>0.40133146097860378</v>
      </c>
      <c r="C9">
        <v>3</v>
      </c>
      <c r="F9" s="7"/>
    </row>
    <row r="10" spans="1:6" x14ac:dyDescent="0.25">
      <c r="A10" t="s">
        <v>63</v>
      </c>
      <c r="B10" s="7">
        <v>0.39353822366789681</v>
      </c>
      <c r="C10">
        <v>4</v>
      </c>
      <c r="F10" s="7"/>
    </row>
    <row r="11" spans="1:6" x14ac:dyDescent="0.25">
      <c r="A11" t="s">
        <v>43</v>
      </c>
      <c r="B11" s="7">
        <v>0.38866103873571001</v>
      </c>
      <c r="C11">
        <v>5</v>
      </c>
      <c r="F11" s="7"/>
    </row>
    <row r="12" spans="1:6" x14ac:dyDescent="0.25">
      <c r="A12" t="s">
        <v>15</v>
      </c>
      <c r="B12" s="7">
        <v>0.37352040905922335</v>
      </c>
      <c r="C12">
        <v>6</v>
      </c>
      <c r="F12" s="7"/>
    </row>
    <row r="13" spans="1:6" x14ac:dyDescent="0.25">
      <c r="A13" t="s">
        <v>95</v>
      </c>
      <c r="B13" s="7">
        <v>0.36625840363227385</v>
      </c>
      <c r="C13">
        <v>7</v>
      </c>
      <c r="F13" s="7"/>
    </row>
    <row r="14" spans="1:6" x14ac:dyDescent="0.25">
      <c r="A14" t="s">
        <v>67</v>
      </c>
      <c r="B14" s="7">
        <v>0.36569902026163525</v>
      </c>
      <c r="C14">
        <v>8</v>
      </c>
      <c r="F14" s="7"/>
    </row>
    <row r="15" spans="1:6" x14ac:dyDescent="0.25">
      <c r="A15" t="s">
        <v>93</v>
      </c>
      <c r="B15" s="7">
        <v>0.35322284717418112</v>
      </c>
      <c r="C15">
        <v>9</v>
      </c>
      <c r="F15" s="7"/>
    </row>
    <row r="16" spans="1:6" x14ac:dyDescent="0.25">
      <c r="A16" t="s">
        <v>49</v>
      </c>
      <c r="B16" s="7">
        <v>0.34803523993423058</v>
      </c>
      <c r="C16">
        <v>10</v>
      </c>
      <c r="F16" s="7"/>
    </row>
    <row r="17" spans="1:6" x14ac:dyDescent="0.25">
      <c r="A17" t="s">
        <v>61</v>
      </c>
      <c r="B17" s="7">
        <v>0.3446148671061422</v>
      </c>
      <c r="C17">
        <v>11</v>
      </c>
      <c r="F17" s="7"/>
    </row>
    <row r="18" spans="1:6" x14ac:dyDescent="0.25">
      <c r="A18" t="s">
        <v>97</v>
      </c>
      <c r="B18" s="7">
        <v>0.3405546460690308</v>
      </c>
      <c r="C18">
        <v>12</v>
      </c>
      <c r="F18" s="7"/>
    </row>
    <row r="19" spans="1:6" x14ac:dyDescent="0.25">
      <c r="A19" t="s">
        <v>11</v>
      </c>
      <c r="B19" s="7">
        <v>0.33868495737579979</v>
      </c>
      <c r="C19">
        <v>13</v>
      </c>
      <c r="F19" s="7"/>
    </row>
    <row r="20" spans="1:6" x14ac:dyDescent="0.25">
      <c r="A20" t="s">
        <v>29</v>
      </c>
      <c r="B20" s="7">
        <v>0.3369856809546089</v>
      </c>
      <c r="C20">
        <v>14</v>
      </c>
      <c r="F20" s="7"/>
    </row>
    <row r="21" spans="1:6" x14ac:dyDescent="0.25">
      <c r="A21" t="s">
        <v>81</v>
      </c>
      <c r="B21" s="7">
        <v>0.32430650426199864</v>
      </c>
      <c r="C21">
        <v>15</v>
      </c>
      <c r="F21" s="7"/>
    </row>
    <row r="22" spans="1:6" x14ac:dyDescent="0.25">
      <c r="A22" t="s">
        <v>77</v>
      </c>
      <c r="B22" s="7">
        <v>0.32318313429494111</v>
      </c>
      <c r="C22">
        <v>16</v>
      </c>
      <c r="F22" s="7"/>
    </row>
    <row r="23" spans="1:6" x14ac:dyDescent="0.25">
      <c r="A23" t="s">
        <v>25</v>
      </c>
      <c r="B23" s="7">
        <v>0.31800874723259059</v>
      </c>
      <c r="C23">
        <v>17</v>
      </c>
      <c r="F23" s="7"/>
    </row>
    <row r="24" spans="1:6" x14ac:dyDescent="0.25">
      <c r="A24" s="13" t="s">
        <v>35</v>
      </c>
      <c r="B24" s="14">
        <v>0.31304177116270582</v>
      </c>
      <c r="C24" s="13">
        <v>18</v>
      </c>
      <c r="F24" s="7"/>
    </row>
    <row r="25" spans="1:6" x14ac:dyDescent="0.25">
      <c r="A25" s="15" t="s">
        <v>57</v>
      </c>
      <c r="B25" s="16">
        <v>0.31275855862342056</v>
      </c>
      <c r="C25" s="15">
        <v>19</v>
      </c>
      <c r="F25" s="7"/>
    </row>
    <row r="26" spans="1:6" x14ac:dyDescent="0.25">
      <c r="A26" t="s">
        <v>41</v>
      </c>
      <c r="B26" s="7">
        <v>0.31036550886657954</v>
      </c>
      <c r="C26">
        <v>20</v>
      </c>
      <c r="F26" s="7"/>
    </row>
    <row r="27" spans="1:6" x14ac:dyDescent="0.25">
      <c r="A27" t="s">
        <v>91</v>
      </c>
      <c r="B27" s="7">
        <v>0.30798093380856684</v>
      </c>
      <c r="C27">
        <v>21</v>
      </c>
      <c r="F27" s="7"/>
    </row>
    <row r="28" spans="1:6" x14ac:dyDescent="0.25">
      <c r="A28" t="s">
        <v>55</v>
      </c>
      <c r="B28" s="7">
        <v>0.30660887756083488</v>
      </c>
      <c r="C28">
        <v>22</v>
      </c>
      <c r="F28" s="7"/>
    </row>
    <row r="29" spans="1:6" x14ac:dyDescent="0.25">
      <c r="A29" t="s">
        <v>17</v>
      </c>
      <c r="B29" s="7">
        <v>0.30630686534892121</v>
      </c>
      <c r="C29">
        <v>23</v>
      </c>
      <c r="F29" s="7"/>
    </row>
    <row r="30" spans="1:6" x14ac:dyDescent="0.25">
      <c r="A30" t="s">
        <v>79</v>
      </c>
      <c r="B30" s="7">
        <v>0.30003167111458778</v>
      </c>
      <c r="C30">
        <v>24</v>
      </c>
      <c r="F30" s="7"/>
    </row>
    <row r="31" spans="1:6" x14ac:dyDescent="0.25">
      <c r="A31" t="s">
        <v>69</v>
      </c>
      <c r="B31" s="7">
        <v>0.29869228130040659</v>
      </c>
      <c r="C31">
        <v>25</v>
      </c>
      <c r="F31" s="7"/>
    </row>
    <row r="32" spans="1:6" x14ac:dyDescent="0.25">
      <c r="A32" t="s">
        <v>23</v>
      </c>
      <c r="B32" s="7">
        <v>0.29811838476611935</v>
      </c>
      <c r="C32">
        <v>26</v>
      </c>
      <c r="F32" s="7"/>
    </row>
    <row r="33" spans="1:6" x14ac:dyDescent="0.25">
      <c r="A33" t="s">
        <v>89</v>
      </c>
      <c r="B33" s="7">
        <v>0.2911753209523732</v>
      </c>
      <c r="C33">
        <v>27</v>
      </c>
      <c r="F33" s="7"/>
    </row>
    <row r="34" spans="1:6" x14ac:dyDescent="0.25">
      <c r="A34" t="s">
        <v>101</v>
      </c>
      <c r="B34" s="7">
        <v>0.29057433589975545</v>
      </c>
      <c r="C34">
        <v>28</v>
      </c>
      <c r="F34" s="7"/>
    </row>
    <row r="35" spans="1:6" x14ac:dyDescent="0.25">
      <c r="A35" t="s">
        <v>21</v>
      </c>
      <c r="B35" s="7">
        <v>0.29028874437644425</v>
      </c>
      <c r="C35">
        <v>29</v>
      </c>
      <c r="F35" s="7"/>
    </row>
    <row r="36" spans="1:6" x14ac:dyDescent="0.25">
      <c r="A36" t="s">
        <v>7</v>
      </c>
      <c r="B36" s="7">
        <v>0.28620621729667145</v>
      </c>
      <c r="C36">
        <v>30</v>
      </c>
      <c r="F36" s="7"/>
    </row>
    <row r="37" spans="1:6" x14ac:dyDescent="0.25">
      <c r="A37" t="s">
        <v>71</v>
      </c>
      <c r="B37" s="7">
        <v>0.27921486401959317</v>
      </c>
      <c r="C37">
        <v>31</v>
      </c>
      <c r="F37" s="7"/>
    </row>
    <row r="38" spans="1:6" x14ac:dyDescent="0.25">
      <c r="A38" t="s">
        <v>53</v>
      </c>
      <c r="B38" s="7">
        <v>0.27732662583505041</v>
      </c>
      <c r="C38">
        <v>32</v>
      </c>
      <c r="F38" s="7"/>
    </row>
    <row r="39" spans="1:6" x14ac:dyDescent="0.25">
      <c r="A39" t="s">
        <v>83</v>
      </c>
      <c r="B39" s="7">
        <v>0.27413168579011959</v>
      </c>
      <c r="C39">
        <v>33</v>
      </c>
      <c r="F39" s="7"/>
    </row>
    <row r="40" spans="1:6" x14ac:dyDescent="0.25">
      <c r="A40" t="s">
        <v>85</v>
      </c>
      <c r="B40" s="7">
        <v>0.27315371735889832</v>
      </c>
      <c r="C40">
        <v>34</v>
      </c>
      <c r="F40" s="7"/>
    </row>
    <row r="41" spans="1:6" x14ac:dyDescent="0.25">
      <c r="A41" t="s">
        <v>47</v>
      </c>
      <c r="B41" s="7">
        <v>0.2728898940874297</v>
      </c>
      <c r="C41">
        <v>35</v>
      </c>
      <c r="F41" s="7"/>
    </row>
    <row r="42" spans="1:6" x14ac:dyDescent="0.25">
      <c r="A42" t="s">
        <v>5</v>
      </c>
      <c r="B42" s="7">
        <v>0.27026489681159749</v>
      </c>
      <c r="C42">
        <v>36</v>
      </c>
      <c r="F42" s="7"/>
    </row>
    <row r="43" spans="1:6" x14ac:dyDescent="0.25">
      <c r="A43" s="17" t="s">
        <v>33</v>
      </c>
      <c r="B43" s="18">
        <v>0.26942800688185009</v>
      </c>
      <c r="C43" s="17">
        <v>37</v>
      </c>
      <c r="F43" s="7"/>
    </row>
    <row r="44" spans="1:6" x14ac:dyDescent="0.25">
      <c r="A44" t="s">
        <v>73</v>
      </c>
      <c r="B44" s="7">
        <v>0.26752590723611963</v>
      </c>
      <c r="C44">
        <v>38</v>
      </c>
      <c r="F44" s="7"/>
    </row>
    <row r="45" spans="1:6" x14ac:dyDescent="0.25">
      <c r="A45" t="s">
        <v>87</v>
      </c>
      <c r="B45" s="7">
        <v>0.26726281683880554</v>
      </c>
      <c r="C45">
        <v>39</v>
      </c>
      <c r="F45" s="7"/>
    </row>
    <row r="46" spans="1:6" x14ac:dyDescent="0.25">
      <c r="A46" t="s">
        <v>103</v>
      </c>
      <c r="B46" s="7">
        <v>0.2666332453340447</v>
      </c>
      <c r="C46">
        <v>40</v>
      </c>
      <c r="F46" s="7"/>
    </row>
    <row r="47" spans="1:6" x14ac:dyDescent="0.25">
      <c r="A47" t="s">
        <v>27</v>
      </c>
      <c r="B47" s="7">
        <v>0.26566585843150403</v>
      </c>
      <c r="C47">
        <v>41</v>
      </c>
      <c r="F47" s="7"/>
    </row>
    <row r="48" spans="1:6" x14ac:dyDescent="0.25">
      <c r="A48" t="s">
        <v>65</v>
      </c>
      <c r="B48" s="7">
        <v>0.25986239390975124</v>
      </c>
      <c r="C48">
        <v>42</v>
      </c>
      <c r="F48" s="7"/>
    </row>
    <row r="49" spans="1:6" x14ac:dyDescent="0.25">
      <c r="A49" t="s">
        <v>59</v>
      </c>
      <c r="B49" s="7">
        <v>0.24641939229103968</v>
      </c>
      <c r="C49">
        <v>43</v>
      </c>
      <c r="F49" s="7"/>
    </row>
    <row r="50" spans="1:6" x14ac:dyDescent="0.25">
      <c r="A50" t="s">
        <v>31</v>
      </c>
      <c r="B50" s="7">
        <v>0.24641729117001676</v>
      </c>
      <c r="C50">
        <v>44</v>
      </c>
      <c r="F50" s="7"/>
    </row>
    <row r="51" spans="1:6" x14ac:dyDescent="0.25">
      <c r="A51" t="s">
        <v>75</v>
      </c>
      <c r="B51" s="7">
        <v>0.2430485774378891</v>
      </c>
      <c r="C51">
        <v>45</v>
      </c>
      <c r="F51" s="7"/>
    </row>
    <row r="52" spans="1:6" x14ac:dyDescent="0.25">
      <c r="A52" t="s">
        <v>3</v>
      </c>
      <c r="B52" s="7">
        <v>0.24086761417358288</v>
      </c>
      <c r="C52">
        <v>46</v>
      </c>
      <c r="F52" s="7"/>
    </row>
    <row r="53" spans="1:6" x14ac:dyDescent="0.25">
      <c r="A53" t="s">
        <v>37</v>
      </c>
      <c r="B53" s="7">
        <v>0.23130350033942074</v>
      </c>
      <c r="C53">
        <v>47</v>
      </c>
      <c r="F53" s="7"/>
    </row>
    <row r="54" spans="1:6" x14ac:dyDescent="0.25">
      <c r="A54" t="s">
        <v>39</v>
      </c>
      <c r="B54" s="7">
        <v>0.23035296237308611</v>
      </c>
      <c r="C54">
        <v>48</v>
      </c>
      <c r="F54" s="7"/>
    </row>
    <row r="55" spans="1:6" x14ac:dyDescent="0.25">
      <c r="A55" t="s">
        <v>9</v>
      </c>
      <c r="B55" s="7">
        <v>0.21802260430389883</v>
      </c>
      <c r="C55">
        <v>49</v>
      </c>
      <c r="F55" s="7"/>
    </row>
    <row r="56" spans="1:6" x14ac:dyDescent="0.25">
      <c r="A56" t="s">
        <v>51</v>
      </c>
      <c r="B56" s="7">
        <v>0.20240766799787921</v>
      </c>
      <c r="C56">
        <v>50</v>
      </c>
      <c r="F56" s="7"/>
    </row>
    <row r="57" spans="1:6" x14ac:dyDescent="0.25">
      <c r="A57" t="s">
        <v>99</v>
      </c>
      <c r="B57" s="7">
        <v>0.19747952705400099</v>
      </c>
      <c r="C57">
        <v>51</v>
      </c>
      <c r="F57" s="7"/>
    </row>
  </sheetData>
  <sortState ref="A7:C57">
    <sortCondition descending="1" ref="B7:B57"/>
  </sortState>
  <pageMargins left="0.75" right="0.7" top="0.5" bottom="0.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ACSDT1Y2019.B29002_CVAP educ</vt:lpstr>
      <vt:lpstr>Sort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dcterms:created xsi:type="dcterms:W3CDTF">2020-10-16T19:27:10Z</dcterms:created>
  <dcterms:modified xsi:type="dcterms:W3CDTF">2020-10-16T19:33:20Z</dcterms:modified>
</cp:coreProperties>
</file>