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drozd\Documents\ACS3-06\2018Data\2018 5-yr ACS\"/>
    </mc:Choice>
  </mc:AlternateContent>
  <bookViews>
    <workbookView xWindow="0" yWindow="0" windowWidth="28800" windowHeight="12324" activeTab="1"/>
  </bookViews>
  <sheets>
    <sheet name="ACSDT5Y2018.B29002_CVAP educ" sheetId="1" r:id="rId1"/>
    <sheet name="Sort" sheetId="2" r:id="rId2"/>
  </sheets>
  <calcPr calcId="0" concurrentCalc="0"/>
</workbook>
</file>

<file path=xl/calcChain.xml><?xml version="1.0" encoding="utf-8"?>
<calcChain xmlns="http://schemas.openxmlformats.org/spreadsheetml/2006/main">
  <c r="D11" i="1" l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10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9" i="1"/>
</calcChain>
</file>

<file path=xl/sharedStrings.xml><?xml version="1.0" encoding="utf-8"?>
<sst xmlns="http://schemas.openxmlformats.org/spreadsheetml/2006/main" count="182" uniqueCount="127">
  <si>
    <t>id</t>
  </si>
  <si>
    <t>Geographic Area Name</t>
  </si>
  <si>
    <t>0400000US27</t>
  </si>
  <si>
    <t>Minnesota</t>
  </si>
  <si>
    <t>0400000US28</t>
  </si>
  <si>
    <t>Mississippi</t>
  </si>
  <si>
    <t>0400000US29</t>
  </si>
  <si>
    <t>Missouri</t>
  </si>
  <si>
    <t>0400000US30</t>
  </si>
  <si>
    <t>Montana</t>
  </si>
  <si>
    <t>0400000US31</t>
  </si>
  <si>
    <t>Nebraska</t>
  </si>
  <si>
    <t>0400000US32</t>
  </si>
  <si>
    <t>Nevada</t>
  </si>
  <si>
    <t>0400000US33</t>
  </si>
  <si>
    <t>New Hampshire</t>
  </si>
  <si>
    <t>0400000US34</t>
  </si>
  <si>
    <t>New Jersey</t>
  </si>
  <si>
    <t>0400000US35</t>
  </si>
  <si>
    <t>New Mexico</t>
  </si>
  <si>
    <t>0400000US36</t>
  </si>
  <si>
    <t>New York</t>
  </si>
  <si>
    <t>0400000US37</t>
  </si>
  <si>
    <t>North Carolina</t>
  </si>
  <si>
    <t>0400000US38</t>
  </si>
  <si>
    <t>North Dakota</t>
  </si>
  <si>
    <t>0400000US39</t>
  </si>
  <si>
    <t>Ohio</t>
  </si>
  <si>
    <t>0400000US40</t>
  </si>
  <si>
    <t>Oklahoma</t>
  </si>
  <si>
    <t>0400000US41</t>
  </si>
  <si>
    <t>Oregon</t>
  </si>
  <si>
    <t>0400000US42</t>
  </si>
  <si>
    <t>Pennsylvania</t>
  </si>
  <si>
    <t>0400000US44</t>
  </si>
  <si>
    <t>Rhode Island</t>
  </si>
  <si>
    <t>0400000US45</t>
  </si>
  <si>
    <t>South Carolina</t>
  </si>
  <si>
    <t>0400000US46</t>
  </si>
  <si>
    <t>South Dakota</t>
  </si>
  <si>
    <t>0400000US47</t>
  </si>
  <si>
    <t>Tennessee</t>
  </si>
  <si>
    <t>0400000US48</t>
  </si>
  <si>
    <t>Texas</t>
  </si>
  <si>
    <t>0400000US49</t>
  </si>
  <si>
    <t>Utah</t>
  </si>
  <si>
    <t>0400000US50</t>
  </si>
  <si>
    <t>Vermont</t>
  </si>
  <si>
    <t>0400000US51</t>
  </si>
  <si>
    <t>Virginia</t>
  </si>
  <si>
    <t>0400000US54</t>
  </si>
  <si>
    <t>West Virginia</t>
  </si>
  <si>
    <t>0400000US53</t>
  </si>
  <si>
    <t>Washington</t>
  </si>
  <si>
    <t>0400000US55</t>
  </si>
  <si>
    <t>Wisconsin</t>
  </si>
  <si>
    <t>0400000US56</t>
  </si>
  <si>
    <t>Wyoming</t>
  </si>
  <si>
    <t>0400000US01</t>
  </si>
  <si>
    <t>Alabama</t>
  </si>
  <si>
    <t>0400000US02</t>
  </si>
  <si>
    <t>Alaska</t>
  </si>
  <si>
    <t>0400000US04</t>
  </si>
  <si>
    <t>Arizona</t>
  </si>
  <si>
    <t>0400000US05</t>
  </si>
  <si>
    <t>Arkansas</t>
  </si>
  <si>
    <t>0400000US06</t>
  </si>
  <si>
    <t>California</t>
  </si>
  <si>
    <t>0400000US08</t>
  </si>
  <si>
    <t>Colorado</t>
  </si>
  <si>
    <t>0400000US09</t>
  </si>
  <si>
    <t>Connecticut</t>
  </si>
  <si>
    <t>0400000US10</t>
  </si>
  <si>
    <t>Delaware</t>
  </si>
  <si>
    <t>0400000US11</t>
  </si>
  <si>
    <t>District of Columbia</t>
  </si>
  <si>
    <t>0400000US12</t>
  </si>
  <si>
    <t>Florida</t>
  </si>
  <si>
    <t>0400000US13</t>
  </si>
  <si>
    <t>Georgia</t>
  </si>
  <si>
    <t>0400000US16</t>
  </si>
  <si>
    <t>Idaho</t>
  </si>
  <si>
    <t>0400000US15</t>
  </si>
  <si>
    <t>Hawaii</t>
  </si>
  <si>
    <t>0400000US17</t>
  </si>
  <si>
    <t>Illinois</t>
  </si>
  <si>
    <t>0400000US18</t>
  </si>
  <si>
    <t>Indiana</t>
  </si>
  <si>
    <t>0400000US19</t>
  </si>
  <si>
    <t>Iowa</t>
  </si>
  <si>
    <t>0400000US20</t>
  </si>
  <si>
    <t>Kansas</t>
  </si>
  <si>
    <t>0400000US21</t>
  </si>
  <si>
    <t>Kentucky</t>
  </si>
  <si>
    <t>0400000US22</t>
  </si>
  <si>
    <t>Louisiana</t>
  </si>
  <si>
    <t>0400000US23</t>
  </si>
  <si>
    <t>Maine</t>
  </si>
  <si>
    <t>0400000US24</t>
  </si>
  <si>
    <t>Maryland</t>
  </si>
  <si>
    <t>0400000US25</t>
  </si>
  <si>
    <t>Massachusetts</t>
  </si>
  <si>
    <t>0400000US26</t>
  </si>
  <si>
    <t>Michigan</t>
  </si>
  <si>
    <t>0100000US</t>
  </si>
  <si>
    <t>United States</t>
  </si>
  <si>
    <t>CITIZEN, VOTING-AGE POPULATION BY EDUCATIONAL ATTAINMENT</t>
  </si>
  <si>
    <t xml:space="preserve">Survey/Program: American Community Survey </t>
  </si>
  <si>
    <t>Universe: Citizens 18 years and over</t>
  </si>
  <si>
    <t>TableID: B29002</t>
  </si>
  <si>
    <t>Product: 2018 ACS 5-Year Estimates Detailed Tables</t>
  </si>
  <si>
    <t>Downloaded for the U.S. and all States</t>
  </si>
  <si>
    <t>Estimate Total</t>
  </si>
  <si>
    <t>Estimate Total Less than 9th grade</t>
  </si>
  <si>
    <t>Estimate Total 9th to 12th grade, no diploma</t>
  </si>
  <si>
    <t>Estimate Total High school graduate (includes equivalency)</t>
  </si>
  <si>
    <t>Estimate Total Some college, no degree</t>
  </si>
  <si>
    <t>Estimate Total Associate's degree</t>
  </si>
  <si>
    <t>Estimate Total Bachelor's degree</t>
  </si>
  <si>
    <t>Estimate Total Graduate or professional degree</t>
  </si>
  <si>
    <t>Portion of Citizen Voting Age Population with a Bachelor's Degree</t>
  </si>
  <si>
    <t>Rank</t>
  </si>
  <si>
    <t>n/a</t>
  </si>
  <si>
    <t>Ranking of the Portion of the Citizen Voting Age Population that has a Bachelor's Degree or More</t>
  </si>
  <si>
    <t>Source: Table B29002, 2014-2018 American Community Survey, U.S. Census Bureau</t>
  </si>
  <si>
    <t>Prepared by: David Drozd, UNO Center for Public Affairs Research on 10-16-2020</t>
  </si>
  <si>
    <t>Portion of Citizens Age 18+ with a Bachelor's Degree+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</si>
</sst>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8" formatCode="0.0%"/>
  </numFmts>
  <fonts count="19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D7192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8">
    <xf numFmtId="0" fontId="0" fillId="0" borderId="0" xfId="0"/>
    <xf numFmtId="0" fontId="0" fillId="0" borderId="0" xfId="0" applyAlignment="1">
      <alignment wrapText="1"/>
    </xf>
    <xf numFmtId="0" fontId="0" fillId="0" borderId="10" xfId="0" applyBorder="1" applyAlignment="1">
      <alignment horizontal="right" wrapText="1"/>
    </xf>
    <xf numFmtId="0" fontId="0" fillId="0" borderId="10" xfId="0" applyBorder="1" applyAlignment="1">
      <alignment wrapText="1"/>
    </xf>
    <xf numFmtId="3" fontId="0" fillId="0" borderId="0" xfId="0" applyNumberFormat="1"/>
    <xf numFmtId="3" fontId="0" fillId="0" borderId="10" xfId="0" applyNumberFormat="1" applyBorder="1" applyAlignment="1">
      <alignment horizontal="right" wrapText="1"/>
    </xf>
    <xf numFmtId="168" fontId="0" fillId="0" borderId="0" xfId="0" applyNumberFormat="1"/>
    <xf numFmtId="0" fontId="16" fillId="0" borderId="0" xfId="0" applyFont="1"/>
    <xf numFmtId="168" fontId="16" fillId="0" borderId="0" xfId="0" applyNumberFormat="1" applyFont="1"/>
    <xf numFmtId="0" fontId="16" fillId="0" borderId="0" xfId="0" applyFont="1" applyAlignment="1">
      <alignment horizontal="right"/>
    </xf>
    <xf numFmtId="3" fontId="16" fillId="0" borderId="0" xfId="0" applyNumberFormat="1" applyFont="1"/>
    <xf numFmtId="0" fontId="0" fillId="0" borderId="10" xfId="0" applyBorder="1" applyAlignment="1">
      <alignment horizontal="right"/>
    </xf>
    <xf numFmtId="0" fontId="18" fillId="0" borderId="0" xfId="0" applyFont="1"/>
    <xf numFmtId="168" fontId="18" fillId="0" borderId="0" xfId="0" applyNumberFormat="1" applyFont="1"/>
    <xf numFmtId="0" fontId="0" fillId="33" borderId="0" xfId="0" applyFill="1"/>
    <xf numFmtId="168" fontId="0" fillId="33" borderId="0" xfId="0" applyNumberFormat="1" applyFill="1"/>
    <xf numFmtId="0" fontId="0" fillId="34" borderId="0" xfId="0" applyFill="1"/>
    <xf numFmtId="168" fontId="0" fillId="34" borderId="0" xfId="0" applyNumberFormat="1" applyFill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D7192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0"/>
  <sheetViews>
    <sheetView workbookViewId="0">
      <pane xSplit="5" ySplit="9" topLeftCell="F10" activePane="bottomRight" state="frozen"/>
      <selection pane="topRight" activeCell="F1" sqref="F1"/>
      <selection pane="bottomLeft" activeCell="A10" sqref="A10"/>
      <selection pane="bottomRight" activeCell="G6" sqref="G6"/>
    </sheetView>
  </sheetViews>
  <sheetFormatPr defaultRowHeight="13.8" x14ac:dyDescent="0.25"/>
  <cols>
    <col min="2" max="2" width="16.5" customWidth="1"/>
    <col min="3" max="3" width="10.296875" customWidth="1"/>
    <col min="6" max="13" width="12.296875" style="4" customWidth="1"/>
  </cols>
  <sheetData>
    <row r="1" spans="1:13" x14ac:dyDescent="0.25">
      <c r="A1" s="7" t="s">
        <v>106</v>
      </c>
    </row>
    <row r="2" spans="1:13" x14ac:dyDescent="0.25">
      <c r="A2" t="s">
        <v>107</v>
      </c>
    </row>
    <row r="3" spans="1:13" x14ac:dyDescent="0.25">
      <c r="A3" t="s">
        <v>108</v>
      </c>
    </row>
    <row r="4" spans="1:13" x14ac:dyDescent="0.25">
      <c r="A4" t="s">
        <v>109</v>
      </c>
    </row>
    <row r="5" spans="1:13" x14ac:dyDescent="0.25">
      <c r="A5" t="s">
        <v>110</v>
      </c>
    </row>
    <row r="6" spans="1:13" x14ac:dyDescent="0.25">
      <c r="A6" t="s">
        <v>111</v>
      </c>
    </row>
    <row r="8" spans="1:13" s="1" customFormat="1" ht="96.6" x14ac:dyDescent="0.25">
      <c r="A8" s="3" t="s">
        <v>0</v>
      </c>
      <c r="B8" s="3" t="s">
        <v>1</v>
      </c>
      <c r="C8" s="2" t="s">
        <v>120</v>
      </c>
      <c r="D8" s="2" t="s">
        <v>121</v>
      </c>
      <c r="E8" s="3"/>
      <c r="F8" s="5" t="s">
        <v>112</v>
      </c>
      <c r="G8" s="5" t="s">
        <v>113</v>
      </c>
      <c r="H8" s="5" t="s">
        <v>114</v>
      </c>
      <c r="I8" s="5" t="s">
        <v>115</v>
      </c>
      <c r="J8" s="5" t="s">
        <v>116</v>
      </c>
      <c r="K8" s="5" t="s">
        <v>117</v>
      </c>
      <c r="L8" s="5" t="s">
        <v>118</v>
      </c>
      <c r="M8" s="5" t="s">
        <v>119</v>
      </c>
    </row>
    <row r="9" spans="1:13" s="7" customFormat="1" x14ac:dyDescent="0.25">
      <c r="A9" s="7" t="s">
        <v>104</v>
      </c>
      <c r="B9" s="7" t="s">
        <v>105</v>
      </c>
      <c r="C9" s="8">
        <f>(L9+M9)/F9</f>
        <v>0.2944281052501912</v>
      </c>
      <c r="D9" s="9" t="s">
        <v>122</v>
      </c>
      <c r="F9" s="10">
        <v>228918197</v>
      </c>
      <c r="G9" s="10">
        <v>7333112</v>
      </c>
      <c r="H9" s="10">
        <v>16277319</v>
      </c>
      <c r="I9" s="10">
        <v>63946020</v>
      </c>
      <c r="J9" s="10">
        <v>54810661</v>
      </c>
      <c r="K9" s="10">
        <v>19151134</v>
      </c>
      <c r="L9" s="10">
        <v>42848236</v>
      </c>
      <c r="M9" s="10">
        <v>24551715</v>
      </c>
    </row>
    <row r="10" spans="1:13" x14ac:dyDescent="0.25">
      <c r="A10" t="s">
        <v>58</v>
      </c>
      <c r="B10" t="s">
        <v>59</v>
      </c>
      <c r="C10" s="6">
        <f t="shared" ref="C10:C60" si="0">(L10+M10)/F10</f>
        <v>0.22762652167872932</v>
      </c>
      <c r="D10">
        <f>RANK(C10,C$10:C$60)</f>
        <v>46</v>
      </c>
      <c r="F10" s="4">
        <v>3671110</v>
      </c>
      <c r="G10" s="4">
        <v>134650</v>
      </c>
      <c r="H10" s="4">
        <v>365589</v>
      </c>
      <c r="I10" s="4">
        <v>1150278</v>
      </c>
      <c r="J10" s="4">
        <v>892582</v>
      </c>
      <c r="K10" s="4">
        <v>292369</v>
      </c>
      <c r="L10" s="4">
        <v>535378</v>
      </c>
      <c r="M10" s="4">
        <v>300264</v>
      </c>
    </row>
    <row r="11" spans="1:13" x14ac:dyDescent="0.25">
      <c r="A11" t="s">
        <v>60</v>
      </c>
      <c r="B11" t="s">
        <v>61</v>
      </c>
      <c r="C11" s="6">
        <f t="shared" si="0"/>
        <v>0.26289582096024589</v>
      </c>
      <c r="D11">
        <f t="shared" ref="D11:D60" si="1">RANK(C11,C$10:C$60)</f>
        <v>32</v>
      </c>
      <c r="F11" s="4">
        <v>530385</v>
      </c>
      <c r="G11" s="4">
        <v>10366</v>
      </c>
      <c r="H11" s="4">
        <v>29759</v>
      </c>
      <c r="I11" s="4">
        <v>157257</v>
      </c>
      <c r="J11" s="4">
        <v>151829</v>
      </c>
      <c r="K11" s="4">
        <v>41738</v>
      </c>
      <c r="L11" s="4">
        <v>89029</v>
      </c>
      <c r="M11" s="4">
        <v>50407</v>
      </c>
    </row>
    <row r="12" spans="1:13" x14ac:dyDescent="0.25">
      <c r="A12" t="s">
        <v>62</v>
      </c>
      <c r="B12" t="s">
        <v>63</v>
      </c>
      <c r="C12" s="6">
        <f t="shared" si="0"/>
        <v>0.27170021218576268</v>
      </c>
      <c r="D12">
        <f t="shared" si="1"/>
        <v>30</v>
      </c>
      <c r="F12" s="4">
        <v>4812764</v>
      </c>
      <c r="G12" s="4">
        <v>152957</v>
      </c>
      <c r="H12" s="4">
        <v>356886</v>
      </c>
      <c r="I12" s="4">
        <v>1210646</v>
      </c>
      <c r="J12" s="4">
        <v>1368615</v>
      </c>
      <c r="K12" s="4">
        <v>416031</v>
      </c>
      <c r="L12" s="4">
        <v>836447</v>
      </c>
      <c r="M12" s="4">
        <v>471182</v>
      </c>
    </row>
    <row r="13" spans="1:13" x14ac:dyDescent="0.25">
      <c r="A13" t="s">
        <v>64</v>
      </c>
      <c r="B13" t="s">
        <v>65</v>
      </c>
      <c r="C13" s="6">
        <f t="shared" si="0"/>
        <v>0.20899780041623595</v>
      </c>
      <c r="D13">
        <f t="shared" si="1"/>
        <v>49</v>
      </c>
      <c r="F13" s="4">
        <v>2195870</v>
      </c>
      <c r="G13" s="4">
        <v>80834</v>
      </c>
      <c r="H13" s="4">
        <v>194125</v>
      </c>
      <c r="I13" s="4">
        <v>754089</v>
      </c>
      <c r="J13" s="4">
        <v>557245</v>
      </c>
      <c r="K13" s="4">
        <v>150645</v>
      </c>
      <c r="L13" s="4">
        <v>302056</v>
      </c>
      <c r="M13" s="4">
        <v>156876</v>
      </c>
    </row>
    <row r="14" spans="1:13" x14ac:dyDescent="0.25">
      <c r="A14" t="s">
        <v>66</v>
      </c>
      <c r="B14" t="s">
        <v>67</v>
      </c>
      <c r="C14" s="6">
        <f t="shared" si="0"/>
        <v>0.32228070204640547</v>
      </c>
      <c r="D14">
        <f t="shared" si="1"/>
        <v>13</v>
      </c>
      <c r="F14" s="4">
        <v>25232634</v>
      </c>
      <c r="G14" s="4">
        <v>1153855</v>
      </c>
      <c r="H14" s="4">
        <v>1704484</v>
      </c>
      <c r="I14" s="4">
        <v>5516566</v>
      </c>
      <c r="J14" s="4">
        <v>6655560</v>
      </c>
      <c r="K14" s="4">
        <v>2070178</v>
      </c>
      <c r="L14" s="4">
        <v>5233525</v>
      </c>
      <c r="M14" s="4">
        <v>2898466</v>
      </c>
    </row>
    <row r="15" spans="1:13" x14ac:dyDescent="0.25">
      <c r="A15" t="s">
        <v>68</v>
      </c>
      <c r="B15" t="s">
        <v>69</v>
      </c>
      <c r="C15" s="6">
        <f t="shared" si="0"/>
        <v>0.37947616744045787</v>
      </c>
      <c r="D15">
        <f t="shared" si="1"/>
        <v>3</v>
      </c>
      <c r="F15" s="4">
        <v>3979325</v>
      </c>
      <c r="G15" s="4">
        <v>73328</v>
      </c>
      <c r="H15" s="4">
        <v>201696</v>
      </c>
      <c r="I15" s="4">
        <v>888533</v>
      </c>
      <c r="J15" s="4">
        <v>979638</v>
      </c>
      <c r="K15" s="4">
        <v>326071</v>
      </c>
      <c r="L15" s="4">
        <v>970302</v>
      </c>
      <c r="M15" s="4">
        <v>539757</v>
      </c>
    </row>
    <row r="16" spans="1:13" x14ac:dyDescent="0.25">
      <c r="A16" t="s">
        <v>70</v>
      </c>
      <c r="B16" t="s">
        <v>71</v>
      </c>
      <c r="C16" s="6">
        <f t="shared" si="0"/>
        <v>0.36439086974558427</v>
      </c>
      <c r="D16">
        <f t="shared" si="1"/>
        <v>6</v>
      </c>
      <c r="F16" s="4">
        <v>2600979</v>
      </c>
      <c r="G16" s="4">
        <v>70341</v>
      </c>
      <c r="H16" s="4">
        <v>145567</v>
      </c>
      <c r="I16" s="4">
        <v>711733</v>
      </c>
      <c r="J16" s="4">
        <v>529748</v>
      </c>
      <c r="K16" s="4">
        <v>195817</v>
      </c>
      <c r="L16" s="4">
        <v>550765</v>
      </c>
      <c r="M16" s="4">
        <v>397008</v>
      </c>
    </row>
    <row r="17" spans="1:13" x14ac:dyDescent="0.25">
      <c r="A17" t="s">
        <v>72</v>
      </c>
      <c r="B17" t="s">
        <v>73</v>
      </c>
      <c r="C17" s="6">
        <f t="shared" si="0"/>
        <v>0.28668045243059304</v>
      </c>
      <c r="D17">
        <f t="shared" si="1"/>
        <v>22</v>
      </c>
      <c r="F17" s="4">
        <v>704108</v>
      </c>
      <c r="G17" s="4">
        <v>15607</v>
      </c>
      <c r="H17" s="4">
        <v>50644</v>
      </c>
      <c r="I17" s="4">
        <v>227803</v>
      </c>
      <c r="J17" s="4">
        <v>154007</v>
      </c>
      <c r="K17" s="4">
        <v>54193</v>
      </c>
      <c r="L17" s="4">
        <v>121500</v>
      </c>
      <c r="M17" s="4">
        <v>80354</v>
      </c>
    </row>
    <row r="18" spans="1:13" x14ac:dyDescent="0.25">
      <c r="A18" t="s">
        <v>74</v>
      </c>
      <c r="B18" t="s">
        <v>75</v>
      </c>
      <c r="C18" s="6">
        <f t="shared" si="0"/>
        <v>0.53309532659089576</v>
      </c>
      <c r="D18">
        <f t="shared" si="1"/>
        <v>1</v>
      </c>
      <c r="F18" s="4">
        <v>511190</v>
      </c>
      <c r="G18" s="4">
        <v>11375</v>
      </c>
      <c r="H18" s="4">
        <v>28775</v>
      </c>
      <c r="I18" s="4">
        <v>96775</v>
      </c>
      <c r="J18" s="4">
        <v>86968</v>
      </c>
      <c r="K18" s="4">
        <v>14784</v>
      </c>
      <c r="L18" s="4">
        <v>126001</v>
      </c>
      <c r="M18" s="4">
        <v>146512</v>
      </c>
    </row>
    <row r="19" spans="1:13" x14ac:dyDescent="0.25">
      <c r="A19" t="s">
        <v>76</v>
      </c>
      <c r="B19" t="s">
        <v>77</v>
      </c>
      <c r="C19" s="6">
        <f t="shared" si="0"/>
        <v>0.2758505724589318</v>
      </c>
      <c r="D19">
        <f t="shared" si="1"/>
        <v>28</v>
      </c>
      <c r="F19" s="4">
        <v>14724113</v>
      </c>
      <c r="G19" s="4">
        <v>489551</v>
      </c>
      <c r="H19" s="4">
        <v>1093572</v>
      </c>
      <c r="I19" s="4">
        <v>4239688</v>
      </c>
      <c r="J19" s="4">
        <v>3343773</v>
      </c>
      <c r="K19" s="4">
        <v>1495874</v>
      </c>
      <c r="L19" s="4">
        <v>2622157</v>
      </c>
      <c r="M19" s="4">
        <v>1439498</v>
      </c>
    </row>
    <row r="20" spans="1:13" x14ac:dyDescent="0.25">
      <c r="A20" t="s">
        <v>78</v>
      </c>
      <c r="B20" t="s">
        <v>79</v>
      </c>
      <c r="C20" s="6">
        <f t="shared" si="0"/>
        <v>0.28135194693972576</v>
      </c>
      <c r="D20">
        <f t="shared" si="1"/>
        <v>26</v>
      </c>
      <c r="F20" s="4">
        <v>7254693</v>
      </c>
      <c r="G20" s="4">
        <v>216074</v>
      </c>
      <c r="H20" s="4">
        <v>648939</v>
      </c>
      <c r="I20" s="4">
        <v>2083861</v>
      </c>
      <c r="J20" s="4">
        <v>1726039</v>
      </c>
      <c r="K20" s="4">
        <v>538658</v>
      </c>
      <c r="L20" s="4">
        <v>1291501</v>
      </c>
      <c r="M20" s="4">
        <v>749621</v>
      </c>
    </row>
    <row r="21" spans="1:13" x14ac:dyDescent="0.25">
      <c r="A21" t="s">
        <v>82</v>
      </c>
      <c r="B21" t="s">
        <v>83</v>
      </c>
      <c r="C21" s="6">
        <f t="shared" si="0"/>
        <v>0.30489712322783991</v>
      </c>
      <c r="D21">
        <f t="shared" si="1"/>
        <v>17</v>
      </c>
      <c r="F21" s="4">
        <v>1016556</v>
      </c>
      <c r="G21" s="4">
        <v>26958</v>
      </c>
      <c r="H21" s="4">
        <v>41760</v>
      </c>
      <c r="I21" s="4">
        <v>292954</v>
      </c>
      <c r="J21" s="4">
        <v>238728</v>
      </c>
      <c r="K21" s="4">
        <v>106211</v>
      </c>
      <c r="L21" s="4">
        <v>206326</v>
      </c>
      <c r="M21" s="4">
        <v>103619</v>
      </c>
    </row>
    <row r="22" spans="1:13" x14ac:dyDescent="0.25">
      <c r="A22" t="s">
        <v>80</v>
      </c>
      <c r="B22" t="s">
        <v>81</v>
      </c>
      <c r="C22" s="6">
        <f t="shared" si="0"/>
        <v>0.2485466261773292</v>
      </c>
      <c r="D22">
        <f t="shared" si="1"/>
        <v>40</v>
      </c>
      <c r="F22" s="4">
        <v>1192742</v>
      </c>
      <c r="G22" s="4">
        <v>23439</v>
      </c>
      <c r="H22" s="4">
        <v>75257</v>
      </c>
      <c r="I22" s="4">
        <v>345307</v>
      </c>
      <c r="J22" s="4">
        <v>341523</v>
      </c>
      <c r="K22" s="4">
        <v>110764</v>
      </c>
      <c r="L22" s="4">
        <v>204254</v>
      </c>
      <c r="M22" s="4">
        <v>92198</v>
      </c>
    </row>
    <row r="23" spans="1:13" x14ac:dyDescent="0.25">
      <c r="A23" t="s">
        <v>84</v>
      </c>
      <c r="B23" t="s">
        <v>85</v>
      </c>
      <c r="C23" s="6">
        <f t="shared" si="0"/>
        <v>0.32159291685527863</v>
      </c>
      <c r="D23">
        <f t="shared" si="1"/>
        <v>14</v>
      </c>
      <c r="F23" s="4">
        <v>9055187</v>
      </c>
      <c r="G23" s="4">
        <v>261023</v>
      </c>
      <c r="H23" s="4">
        <v>573721</v>
      </c>
      <c r="I23" s="4">
        <v>2397068</v>
      </c>
      <c r="J23" s="4">
        <v>2179127</v>
      </c>
      <c r="K23" s="4">
        <v>732164</v>
      </c>
      <c r="L23" s="4">
        <v>1835967</v>
      </c>
      <c r="M23" s="4">
        <v>1076117</v>
      </c>
    </row>
    <row r="24" spans="1:13" x14ac:dyDescent="0.25">
      <c r="A24" t="s">
        <v>86</v>
      </c>
      <c r="B24" t="s">
        <v>87</v>
      </c>
      <c r="C24" s="6">
        <f t="shared" si="0"/>
        <v>0.23690183662830497</v>
      </c>
      <c r="D24">
        <f t="shared" si="1"/>
        <v>43</v>
      </c>
      <c r="F24" s="4">
        <v>4876218</v>
      </c>
      <c r="G24" s="4">
        <v>139074</v>
      </c>
      <c r="H24" s="4">
        <v>403349</v>
      </c>
      <c r="I24" s="4">
        <v>1643951</v>
      </c>
      <c r="J24" s="4">
        <v>1134450</v>
      </c>
      <c r="K24" s="4">
        <v>400209</v>
      </c>
      <c r="L24" s="4">
        <v>763418</v>
      </c>
      <c r="M24" s="4">
        <v>391767</v>
      </c>
    </row>
    <row r="25" spans="1:13" x14ac:dyDescent="0.25">
      <c r="A25" t="s">
        <v>88</v>
      </c>
      <c r="B25" t="s">
        <v>89</v>
      </c>
      <c r="C25" s="6">
        <f t="shared" si="0"/>
        <v>0.25939889287947332</v>
      </c>
      <c r="D25">
        <f t="shared" si="1"/>
        <v>35</v>
      </c>
      <c r="F25" s="4">
        <v>2312666</v>
      </c>
      <c r="G25" s="4">
        <v>50342</v>
      </c>
      <c r="H25" s="4">
        <v>119517</v>
      </c>
      <c r="I25" s="4">
        <v>715510</v>
      </c>
      <c r="J25" s="4">
        <v>566418</v>
      </c>
      <c r="K25" s="4">
        <v>260976</v>
      </c>
      <c r="L25" s="4">
        <v>418502</v>
      </c>
      <c r="M25" s="4">
        <v>181401</v>
      </c>
    </row>
    <row r="26" spans="1:13" x14ac:dyDescent="0.25">
      <c r="A26" t="s">
        <v>90</v>
      </c>
      <c r="B26" t="s">
        <v>91</v>
      </c>
      <c r="C26" s="6">
        <f t="shared" si="0"/>
        <v>0.30364570848772071</v>
      </c>
      <c r="D26">
        <f t="shared" si="1"/>
        <v>18</v>
      </c>
      <c r="F26" s="4">
        <v>2077566</v>
      </c>
      <c r="G26" s="4">
        <v>44889</v>
      </c>
      <c r="H26" s="4">
        <v>119319</v>
      </c>
      <c r="I26" s="4">
        <v>553210</v>
      </c>
      <c r="J26" s="4">
        <v>551871</v>
      </c>
      <c r="K26" s="4">
        <v>177433</v>
      </c>
      <c r="L26" s="4">
        <v>411422</v>
      </c>
      <c r="M26" s="4">
        <v>219422</v>
      </c>
    </row>
    <row r="27" spans="1:13" x14ac:dyDescent="0.25">
      <c r="A27" t="s">
        <v>92</v>
      </c>
      <c r="B27" t="s">
        <v>93</v>
      </c>
      <c r="C27" s="6">
        <f t="shared" si="0"/>
        <v>0.21656204934518564</v>
      </c>
      <c r="D27">
        <f t="shared" si="1"/>
        <v>48</v>
      </c>
      <c r="F27" s="4">
        <v>3338198</v>
      </c>
      <c r="G27" s="4">
        <v>164331</v>
      </c>
      <c r="H27" s="4">
        <v>289829</v>
      </c>
      <c r="I27" s="4">
        <v>1119700</v>
      </c>
      <c r="J27" s="4">
        <v>780784</v>
      </c>
      <c r="K27" s="4">
        <v>260627</v>
      </c>
      <c r="L27" s="4">
        <v>437503</v>
      </c>
      <c r="M27" s="4">
        <v>285424</v>
      </c>
    </row>
    <row r="28" spans="1:13" x14ac:dyDescent="0.25">
      <c r="A28" t="s">
        <v>94</v>
      </c>
      <c r="B28" t="s">
        <v>95</v>
      </c>
      <c r="C28" s="6">
        <f t="shared" si="0"/>
        <v>0.21748035705855623</v>
      </c>
      <c r="D28">
        <f t="shared" si="1"/>
        <v>47</v>
      </c>
      <c r="F28" s="4">
        <v>3452767</v>
      </c>
      <c r="G28" s="4">
        <v>147198</v>
      </c>
      <c r="H28" s="4">
        <v>366304</v>
      </c>
      <c r="I28" s="4">
        <v>1177282</v>
      </c>
      <c r="J28" s="4">
        <v>815989</v>
      </c>
      <c r="K28" s="4">
        <v>195085</v>
      </c>
      <c r="L28" s="4">
        <v>502793</v>
      </c>
      <c r="M28" s="4">
        <v>248116</v>
      </c>
    </row>
    <row r="29" spans="1:13" x14ac:dyDescent="0.25">
      <c r="A29" t="s">
        <v>96</v>
      </c>
      <c r="B29" t="s">
        <v>97</v>
      </c>
      <c r="C29" s="6">
        <f t="shared" si="0"/>
        <v>0.28785645118362463</v>
      </c>
      <c r="D29">
        <f t="shared" si="1"/>
        <v>21</v>
      </c>
      <c r="F29" s="4">
        <v>1059542</v>
      </c>
      <c r="G29" s="4">
        <v>25951</v>
      </c>
      <c r="H29" s="4">
        <v>57245</v>
      </c>
      <c r="I29" s="4">
        <v>339269</v>
      </c>
      <c r="J29" s="4">
        <v>232101</v>
      </c>
      <c r="K29" s="4">
        <v>99980</v>
      </c>
      <c r="L29" s="4">
        <v>197914</v>
      </c>
      <c r="M29" s="4">
        <v>107082</v>
      </c>
    </row>
    <row r="30" spans="1:13" x14ac:dyDescent="0.25">
      <c r="A30" t="s">
        <v>98</v>
      </c>
      <c r="B30" t="s">
        <v>99</v>
      </c>
      <c r="C30" s="6">
        <f t="shared" si="0"/>
        <v>0.37137374636002168</v>
      </c>
      <c r="D30">
        <f t="shared" si="1"/>
        <v>4</v>
      </c>
      <c r="F30" s="4">
        <v>4262388</v>
      </c>
      <c r="G30" s="4">
        <v>96608</v>
      </c>
      <c r="H30" s="4">
        <v>255344</v>
      </c>
      <c r="I30" s="4">
        <v>1099371</v>
      </c>
      <c r="J30" s="4">
        <v>945511</v>
      </c>
      <c r="K30" s="4">
        <v>282615</v>
      </c>
      <c r="L30" s="4">
        <v>885014</v>
      </c>
      <c r="M30" s="4">
        <v>697925</v>
      </c>
    </row>
    <row r="31" spans="1:13" x14ac:dyDescent="0.25">
      <c r="A31" t="s">
        <v>100</v>
      </c>
      <c r="B31" t="s">
        <v>101</v>
      </c>
      <c r="C31" s="6">
        <f t="shared" si="0"/>
        <v>0.40126122779970375</v>
      </c>
      <c r="D31">
        <f t="shared" si="1"/>
        <v>2</v>
      </c>
      <c r="F31" s="4">
        <v>4964686</v>
      </c>
      <c r="G31" s="4">
        <v>151383</v>
      </c>
      <c r="H31" s="4">
        <v>265055</v>
      </c>
      <c r="I31" s="4">
        <v>1223712</v>
      </c>
      <c r="J31" s="4">
        <v>961963</v>
      </c>
      <c r="K31" s="4">
        <v>370437</v>
      </c>
      <c r="L31" s="4">
        <v>1163551</v>
      </c>
      <c r="M31" s="4">
        <v>828585</v>
      </c>
    </row>
    <row r="32" spans="1:13" x14ac:dyDescent="0.25">
      <c r="A32" t="s">
        <v>102</v>
      </c>
      <c r="B32" t="s">
        <v>103</v>
      </c>
      <c r="C32" s="6">
        <f t="shared" si="0"/>
        <v>0.25813939546089831</v>
      </c>
      <c r="D32">
        <f t="shared" si="1"/>
        <v>36</v>
      </c>
      <c r="F32" s="4">
        <v>7472668</v>
      </c>
      <c r="G32" s="4">
        <v>168058</v>
      </c>
      <c r="H32" s="4">
        <v>526949</v>
      </c>
      <c r="I32" s="4">
        <v>2205851</v>
      </c>
      <c r="J32" s="4">
        <v>1969028</v>
      </c>
      <c r="K32" s="4">
        <v>673792</v>
      </c>
      <c r="L32" s="4">
        <v>1219240</v>
      </c>
      <c r="M32" s="4">
        <v>709750</v>
      </c>
    </row>
    <row r="33" spans="1:13" x14ac:dyDescent="0.25">
      <c r="A33" t="s">
        <v>2</v>
      </c>
      <c r="B33" t="s">
        <v>3</v>
      </c>
      <c r="C33" s="6">
        <f t="shared" si="0"/>
        <v>0.33046804853249517</v>
      </c>
      <c r="D33">
        <f t="shared" si="1"/>
        <v>11</v>
      </c>
      <c r="F33" s="4">
        <v>4037295</v>
      </c>
      <c r="G33" s="4">
        <v>77479</v>
      </c>
      <c r="H33" s="4">
        <v>185583</v>
      </c>
      <c r="I33" s="4">
        <v>1027503</v>
      </c>
      <c r="J33" s="4">
        <v>962741</v>
      </c>
      <c r="K33" s="4">
        <v>449792</v>
      </c>
      <c r="L33" s="4">
        <v>906921</v>
      </c>
      <c r="M33" s="4">
        <v>427276</v>
      </c>
    </row>
    <row r="34" spans="1:13" x14ac:dyDescent="0.25">
      <c r="A34" t="s">
        <v>4</v>
      </c>
      <c r="B34" t="s">
        <v>5</v>
      </c>
      <c r="C34" s="6">
        <f t="shared" si="0"/>
        <v>0.19765607928355122</v>
      </c>
      <c r="D34">
        <f t="shared" si="1"/>
        <v>50</v>
      </c>
      <c r="F34" s="4">
        <v>2228659</v>
      </c>
      <c r="G34" s="4">
        <v>101015</v>
      </c>
      <c r="H34" s="4">
        <v>245689</v>
      </c>
      <c r="I34" s="4">
        <v>675196</v>
      </c>
      <c r="J34" s="4">
        <v>559504</v>
      </c>
      <c r="K34" s="4">
        <v>206747</v>
      </c>
      <c r="L34" s="4">
        <v>279446</v>
      </c>
      <c r="M34" s="4">
        <v>161062</v>
      </c>
    </row>
    <row r="35" spans="1:13" x14ac:dyDescent="0.25">
      <c r="A35" t="s">
        <v>6</v>
      </c>
      <c r="B35" t="s">
        <v>7</v>
      </c>
      <c r="C35" s="6">
        <f t="shared" si="0"/>
        <v>0.26127203829747708</v>
      </c>
      <c r="D35">
        <f t="shared" si="1"/>
        <v>34</v>
      </c>
      <c r="F35" s="4">
        <v>4585994</v>
      </c>
      <c r="G35" s="4">
        <v>125315</v>
      </c>
      <c r="H35" s="4">
        <v>348925</v>
      </c>
      <c r="I35" s="4">
        <v>1419148</v>
      </c>
      <c r="J35" s="4">
        <v>1142689</v>
      </c>
      <c r="K35" s="4">
        <v>351725</v>
      </c>
      <c r="L35" s="4">
        <v>764086</v>
      </c>
      <c r="M35" s="4">
        <v>434106</v>
      </c>
    </row>
    <row r="36" spans="1:13" x14ac:dyDescent="0.25">
      <c r="A36" t="s">
        <v>8</v>
      </c>
      <c r="B36" t="s">
        <v>9</v>
      </c>
      <c r="C36" s="6">
        <f t="shared" si="0"/>
        <v>0.28375543820864568</v>
      </c>
      <c r="D36">
        <f t="shared" si="1"/>
        <v>24</v>
      </c>
      <c r="F36" s="4">
        <v>804263</v>
      </c>
      <c r="G36" s="4">
        <v>14790</v>
      </c>
      <c r="H36" s="4">
        <v>44964</v>
      </c>
      <c r="I36" s="4">
        <v>241842</v>
      </c>
      <c r="J36" s="4">
        <v>206736</v>
      </c>
      <c r="K36" s="4">
        <v>67717</v>
      </c>
      <c r="L36" s="4">
        <v>154949</v>
      </c>
      <c r="M36" s="4">
        <v>73265</v>
      </c>
    </row>
    <row r="37" spans="1:13" x14ac:dyDescent="0.25">
      <c r="A37" t="s">
        <v>10</v>
      </c>
      <c r="B37" t="s">
        <v>11</v>
      </c>
      <c r="C37" s="6">
        <f t="shared" si="0"/>
        <v>0.29294605625904302</v>
      </c>
      <c r="D37">
        <f t="shared" si="1"/>
        <v>20</v>
      </c>
      <c r="F37" s="4">
        <v>1358786</v>
      </c>
      <c r="G37" s="4">
        <v>29521</v>
      </c>
      <c r="H37" s="4">
        <v>68072</v>
      </c>
      <c r="I37" s="4">
        <v>365541</v>
      </c>
      <c r="J37" s="4">
        <v>358915</v>
      </c>
      <c r="K37" s="4">
        <v>138686</v>
      </c>
      <c r="L37" s="4">
        <v>272444</v>
      </c>
      <c r="M37" s="4">
        <v>125607</v>
      </c>
    </row>
    <row r="38" spans="1:13" x14ac:dyDescent="0.25">
      <c r="A38" t="s">
        <v>12</v>
      </c>
      <c r="B38" t="s">
        <v>13</v>
      </c>
      <c r="C38" s="6">
        <f t="shared" si="0"/>
        <v>0.23464268270191502</v>
      </c>
      <c r="D38">
        <f t="shared" si="1"/>
        <v>44</v>
      </c>
      <c r="F38" s="4">
        <v>1973652</v>
      </c>
      <c r="G38" s="4">
        <v>53643</v>
      </c>
      <c r="H38" s="4">
        <v>151023</v>
      </c>
      <c r="I38" s="4">
        <v>577764</v>
      </c>
      <c r="J38" s="4">
        <v>564129</v>
      </c>
      <c r="K38" s="4">
        <v>163990</v>
      </c>
      <c r="L38" s="4">
        <v>304240</v>
      </c>
      <c r="M38" s="4">
        <v>158863</v>
      </c>
    </row>
    <row r="39" spans="1:13" x14ac:dyDescent="0.25">
      <c r="A39" t="s">
        <v>14</v>
      </c>
      <c r="B39" t="s">
        <v>15</v>
      </c>
      <c r="C39" s="6">
        <f t="shared" si="0"/>
        <v>0.33482032549100793</v>
      </c>
      <c r="D39">
        <f t="shared" si="1"/>
        <v>10</v>
      </c>
      <c r="F39" s="4">
        <v>1048201</v>
      </c>
      <c r="G39" s="4">
        <v>19333</v>
      </c>
      <c r="H39" s="4">
        <v>54912</v>
      </c>
      <c r="I39" s="4">
        <v>297538</v>
      </c>
      <c r="J39" s="4">
        <v>225826</v>
      </c>
      <c r="K39" s="4">
        <v>99633</v>
      </c>
      <c r="L39" s="4">
        <v>221973</v>
      </c>
      <c r="M39" s="4">
        <v>128986</v>
      </c>
    </row>
    <row r="40" spans="1:13" x14ac:dyDescent="0.25">
      <c r="A40" t="s">
        <v>16</v>
      </c>
      <c r="B40" t="s">
        <v>17</v>
      </c>
      <c r="C40" s="6">
        <f t="shared" si="0"/>
        <v>0.36843917114757957</v>
      </c>
      <c r="D40">
        <f t="shared" si="1"/>
        <v>5</v>
      </c>
      <c r="F40" s="4">
        <v>6117615</v>
      </c>
      <c r="G40" s="4">
        <v>188488</v>
      </c>
      <c r="H40" s="4">
        <v>340393</v>
      </c>
      <c r="I40" s="4">
        <v>1692189</v>
      </c>
      <c r="J40" s="4">
        <v>1229727</v>
      </c>
      <c r="K40" s="4">
        <v>412849</v>
      </c>
      <c r="L40" s="4">
        <v>1427944</v>
      </c>
      <c r="M40" s="4">
        <v>826025</v>
      </c>
    </row>
    <row r="41" spans="1:13" x14ac:dyDescent="0.25">
      <c r="A41" t="s">
        <v>18</v>
      </c>
      <c r="B41" t="s">
        <v>19</v>
      </c>
      <c r="C41" s="6">
        <f t="shared" si="0"/>
        <v>0.25319793468821733</v>
      </c>
      <c r="D41">
        <f t="shared" si="1"/>
        <v>37</v>
      </c>
      <c r="F41" s="4">
        <v>1485490</v>
      </c>
      <c r="G41" s="4">
        <v>53726</v>
      </c>
      <c r="H41" s="4">
        <v>130519</v>
      </c>
      <c r="I41" s="4">
        <v>404703</v>
      </c>
      <c r="J41" s="4">
        <v>398525</v>
      </c>
      <c r="K41" s="4">
        <v>121894</v>
      </c>
      <c r="L41" s="4">
        <v>216224</v>
      </c>
      <c r="M41" s="4">
        <v>159899</v>
      </c>
    </row>
    <row r="42" spans="1:13" x14ac:dyDescent="0.25">
      <c r="A42" t="s">
        <v>20</v>
      </c>
      <c r="B42" t="s">
        <v>21</v>
      </c>
      <c r="C42" s="6">
        <f t="shared" si="0"/>
        <v>0.3463060631555413</v>
      </c>
      <c r="D42">
        <f t="shared" si="1"/>
        <v>8</v>
      </c>
      <c r="F42" s="4">
        <v>13686685</v>
      </c>
      <c r="G42" s="4">
        <v>550470</v>
      </c>
      <c r="H42" s="4">
        <v>950807</v>
      </c>
      <c r="I42" s="4">
        <v>3570312</v>
      </c>
      <c r="J42" s="4">
        <v>2655564</v>
      </c>
      <c r="K42" s="4">
        <v>1219750</v>
      </c>
      <c r="L42" s="4">
        <v>2761026</v>
      </c>
      <c r="M42" s="4">
        <v>1978756</v>
      </c>
    </row>
    <row r="43" spans="1:13" x14ac:dyDescent="0.25">
      <c r="A43" t="s">
        <v>22</v>
      </c>
      <c r="B43" t="s">
        <v>23</v>
      </c>
      <c r="C43" s="6">
        <f t="shared" si="0"/>
        <v>0.2828221784953045</v>
      </c>
      <c r="D43">
        <f t="shared" si="1"/>
        <v>25</v>
      </c>
      <c r="F43" s="4">
        <v>7413181</v>
      </c>
      <c r="G43" s="4">
        <v>220262</v>
      </c>
      <c r="H43" s="4">
        <v>597614</v>
      </c>
      <c r="I43" s="4">
        <v>1983664</v>
      </c>
      <c r="J43" s="4">
        <v>1829834</v>
      </c>
      <c r="K43" s="4">
        <v>685195</v>
      </c>
      <c r="L43" s="4">
        <v>1382142</v>
      </c>
      <c r="M43" s="4">
        <v>714470</v>
      </c>
    </row>
    <row r="44" spans="1:13" x14ac:dyDescent="0.25">
      <c r="A44" t="s">
        <v>24</v>
      </c>
      <c r="B44" t="s">
        <v>25</v>
      </c>
      <c r="C44" s="6">
        <f t="shared" si="0"/>
        <v>0.26637482404129165</v>
      </c>
      <c r="D44">
        <f t="shared" si="1"/>
        <v>31</v>
      </c>
      <c r="F44" s="4">
        <v>562632</v>
      </c>
      <c r="G44" s="4">
        <v>14901</v>
      </c>
      <c r="H44" s="4">
        <v>26424</v>
      </c>
      <c r="I44" s="4">
        <v>152352</v>
      </c>
      <c r="J44" s="4">
        <v>145943</v>
      </c>
      <c r="K44" s="4">
        <v>73141</v>
      </c>
      <c r="L44" s="4">
        <v>112953</v>
      </c>
      <c r="M44" s="4">
        <v>36918</v>
      </c>
    </row>
    <row r="45" spans="1:13" x14ac:dyDescent="0.25">
      <c r="A45" t="s">
        <v>26</v>
      </c>
      <c r="B45" t="s">
        <v>27</v>
      </c>
      <c r="C45" s="6">
        <f t="shared" si="0"/>
        <v>0.25311849455240248</v>
      </c>
      <c r="D45">
        <f t="shared" si="1"/>
        <v>38</v>
      </c>
      <c r="F45" s="4">
        <v>8797915</v>
      </c>
      <c r="G45" s="4">
        <v>213023</v>
      </c>
      <c r="H45" s="4">
        <v>671363</v>
      </c>
      <c r="I45" s="4">
        <v>2953422</v>
      </c>
      <c r="J45" s="4">
        <v>2018772</v>
      </c>
      <c r="K45" s="4">
        <v>714420</v>
      </c>
      <c r="L45" s="4">
        <v>1430559</v>
      </c>
      <c r="M45" s="4">
        <v>796356</v>
      </c>
    </row>
    <row r="46" spans="1:13" x14ac:dyDescent="0.25">
      <c r="A46" t="s">
        <v>28</v>
      </c>
      <c r="B46" t="s">
        <v>29</v>
      </c>
      <c r="C46" s="6">
        <f t="shared" si="0"/>
        <v>0.23232208935402218</v>
      </c>
      <c r="D46">
        <f t="shared" si="1"/>
        <v>45</v>
      </c>
      <c r="F46" s="4">
        <v>2819168</v>
      </c>
      <c r="G46" s="4">
        <v>74869</v>
      </c>
      <c r="H46" s="4">
        <v>239932</v>
      </c>
      <c r="I46" s="4">
        <v>901092</v>
      </c>
      <c r="J46" s="4">
        <v>733971</v>
      </c>
      <c r="K46" s="4">
        <v>214349</v>
      </c>
      <c r="L46" s="4">
        <v>442468</v>
      </c>
      <c r="M46" s="4">
        <v>212487</v>
      </c>
    </row>
    <row r="47" spans="1:13" x14ac:dyDescent="0.25">
      <c r="A47" t="s">
        <v>30</v>
      </c>
      <c r="B47" t="s">
        <v>31</v>
      </c>
      <c r="C47" s="6">
        <f t="shared" si="0"/>
        <v>0.30803984064010426</v>
      </c>
      <c r="D47">
        <f t="shared" si="1"/>
        <v>16</v>
      </c>
      <c r="F47" s="4">
        <v>3002261</v>
      </c>
      <c r="G47" s="4">
        <v>60183</v>
      </c>
      <c r="H47" s="4">
        <v>183209</v>
      </c>
      <c r="I47" s="4">
        <v>722113</v>
      </c>
      <c r="J47" s="4">
        <v>851557</v>
      </c>
      <c r="K47" s="4">
        <v>260383</v>
      </c>
      <c r="L47" s="4">
        <v>590828</v>
      </c>
      <c r="M47" s="4">
        <v>333988</v>
      </c>
    </row>
    <row r="48" spans="1:13" x14ac:dyDescent="0.25">
      <c r="A48" t="s">
        <v>32</v>
      </c>
      <c r="B48" t="s">
        <v>33</v>
      </c>
      <c r="C48" s="6">
        <f t="shared" si="0"/>
        <v>0.28387276127402855</v>
      </c>
      <c r="D48">
        <f t="shared" si="1"/>
        <v>23</v>
      </c>
      <c r="F48" s="4">
        <v>9748290</v>
      </c>
      <c r="G48" s="4">
        <v>255593</v>
      </c>
      <c r="H48" s="4">
        <v>670124</v>
      </c>
      <c r="I48" s="4">
        <v>3449219</v>
      </c>
      <c r="J48" s="4">
        <v>1828363</v>
      </c>
      <c r="K48" s="4">
        <v>777717</v>
      </c>
      <c r="L48" s="4">
        <v>1736808</v>
      </c>
      <c r="M48" s="4">
        <v>1030466</v>
      </c>
    </row>
    <row r="49" spans="1:13" x14ac:dyDescent="0.25">
      <c r="A49" t="s">
        <v>34</v>
      </c>
      <c r="B49" t="s">
        <v>35</v>
      </c>
      <c r="C49" s="6">
        <f t="shared" si="0"/>
        <v>0.31064732555870134</v>
      </c>
      <c r="D49">
        <f t="shared" si="1"/>
        <v>15</v>
      </c>
      <c r="F49" s="4">
        <v>789062</v>
      </c>
      <c r="G49" s="4">
        <v>27087</v>
      </c>
      <c r="H49" s="4">
        <v>52787</v>
      </c>
      <c r="I49" s="4">
        <v>225628</v>
      </c>
      <c r="J49" s="4">
        <v>174328</v>
      </c>
      <c r="K49" s="4">
        <v>64112</v>
      </c>
      <c r="L49" s="4">
        <v>151671</v>
      </c>
      <c r="M49" s="4">
        <v>93449</v>
      </c>
    </row>
    <row r="50" spans="1:13" x14ac:dyDescent="0.25">
      <c r="A50" t="s">
        <v>36</v>
      </c>
      <c r="B50" t="s">
        <v>37</v>
      </c>
      <c r="C50" s="6">
        <f t="shared" si="0"/>
        <v>0.25274297653287764</v>
      </c>
      <c r="D50">
        <f t="shared" si="1"/>
        <v>39</v>
      </c>
      <c r="F50" s="4">
        <v>3731348</v>
      </c>
      <c r="G50" s="4">
        <v>119333</v>
      </c>
      <c r="H50" s="4">
        <v>332854</v>
      </c>
      <c r="I50" s="4">
        <v>1118749</v>
      </c>
      <c r="J50" s="4">
        <v>878704</v>
      </c>
      <c r="K50" s="4">
        <v>338636</v>
      </c>
      <c r="L50" s="4">
        <v>613447</v>
      </c>
      <c r="M50" s="4">
        <v>329625</v>
      </c>
    </row>
    <row r="51" spans="1:13" x14ac:dyDescent="0.25">
      <c r="A51" t="s">
        <v>38</v>
      </c>
      <c r="B51" t="s">
        <v>39</v>
      </c>
      <c r="C51" s="6">
        <f t="shared" si="0"/>
        <v>0.26202028627410862</v>
      </c>
      <c r="D51">
        <f t="shared" si="1"/>
        <v>33</v>
      </c>
      <c r="F51" s="4">
        <v>635405</v>
      </c>
      <c r="G51" s="4">
        <v>15821</v>
      </c>
      <c r="H51" s="4">
        <v>37577</v>
      </c>
      <c r="I51" s="4">
        <v>193611</v>
      </c>
      <c r="J51" s="4">
        <v>151639</v>
      </c>
      <c r="K51" s="4">
        <v>70268</v>
      </c>
      <c r="L51" s="4">
        <v>118697</v>
      </c>
      <c r="M51" s="4">
        <v>47792</v>
      </c>
    </row>
    <row r="52" spans="1:13" x14ac:dyDescent="0.25">
      <c r="A52" t="s">
        <v>40</v>
      </c>
      <c r="B52" t="s">
        <v>41</v>
      </c>
      <c r="C52" s="6">
        <f t="shared" si="0"/>
        <v>0.24644419464687067</v>
      </c>
      <c r="D52">
        <f t="shared" si="1"/>
        <v>41</v>
      </c>
      <c r="F52" s="4">
        <v>4964909</v>
      </c>
      <c r="G52" s="4">
        <v>184866</v>
      </c>
      <c r="H52" s="4">
        <v>410748</v>
      </c>
      <c r="I52" s="4">
        <v>1638319</v>
      </c>
      <c r="J52" s="4">
        <v>1164106</v>
      </c>
      <c r="K52" s="4">
        <v>343297</v>
      </c>
      <c r="L52" s="4">
        <v>794620</v>
      </c>
      <c r="M52" s="4">
        <v>428953</v>
      </c>
    </row>
    <row r="53" spans="1:13" x14ac:dyDescent="0.25">
      <c r="A53" t="s">
        <v>42</v>
      </c>
      <c r="B53" t="s">
        <v>43</v>
      </c>
      <c r="C53" s="6">
        <f t="shared" si="0"/>
        <v>0.27848809395293128</v>
      </c>
      <c r="D53">
        <f t="shared" si="1"/>
        <v>27</v>
      </c>
      <c r="F53" s="4">
        <v>17859496</v>
      </c>
      <c r="G53" s="4">
        <v>755579</v>
      </c>
      <c r="H53" s="4">
        <v>1403935</v>
      </c>
      <c r="I53" s="4">
        <v>4739704</v>
      </c>
      <c r="J53" s="4">
        <v>4687006</v>
      </c>
      <c r="K53" s="4">
        <v>1299615</v>
      </c>
      <c r="L53" s="4">
        <v>3344231</v>
      </c>
      <c r="M53" s="4">
        <v>1629426</v>
      </c>
    </row>
    <row r="54" spans="1:13" x14ac:dyDescent="0.25">
      <c r="A54" t="s">
        <v>44</v>
      </c>
      <c r="B54" t="s">
        <v>45</v>
      </c>
      <c r="C54" s="6">
        <f t="shared" si="0"/>
        <v>0.29671578805100179</v>
      </c>
      <c r="D54">
        <f t="shared" si="1"/>
        <v>19</v>
      </c>
      <c r="F54" s="4">
        <v>1982911</v>
      </c>
      <c r="G54" s="4">
        <v>27198</v>
      </c>
      <c r="H54" s="4">
        <v>109230</v>
      </c>
      <c r="I54" s="4">
        <v>474962</v>
      </c>
      <c r="J54" s="4">
        <v>586613</v>
      </c>
      <c r="K54" s="4">
        <v>196547</v>
      </c>
      <c r="L54" s="4">
        <v>396416</v>
      </c>
      <c r="M54" s="4">
        <v>191945</v>
      </c>
    </row>
    <row r="55" spans="1:13" x14ac:dyDescent="0.25">
      <c r="A55" t="s">
        <v>46</v>
      </c>
      <c r="B55" t="s">
        <v>47</v>
      </c>
      <c r="C55" s="6">
        <f t="shared" si="0"/>
        <v>0.33927192454020222</v>
      </c>
      <c r="D55">
        <f t="shared" si="1"/>
        <v>9</v>
      </c>
      <c r="F55" s="4">
        <v>494674</v>
      </c>
      <c r="G55" s="4">
        <v>9701</v>
      </c>
      <c r="H55" s="4">
        <v>27136</v>
      </c>
      <c r="I55" s="4">
        <v>146835</v>
      </c>
      <c r="J55" s="4">
        <v>104114</v>
      </c>
      <c r="K55" s="4">
        <v>39059</v>
      </c>
      <c r="L55" s="4">
        <v>102626</v>
      </c>
      <c r="M55" s="4">
        <v>65203</v>
      </c>
    </row>
    <row r="56" spans="1:13" x14ac:dyDescent="0.25">
      <c r="A56" t="s">
        <v>48</v>
      </c>
      <c r="B56" t="s">
        <v>49</v>
      </c>
      <c r="C56" s="6">
        <f t="shared" si="0"/>
        <v>0.35182581274634023</v>
      </c>
      <c r="D56">
        <f t="shared" si="1"/>
        <v>7</v>
      </c>
      <c r="F56" s="4">
        <v>6096244</v>
      </c>
      <c r="G56" s="4">
        <v>178061</v>
      </c>
      <c r="H56" s="4">
        <v>390748</v>
      </c>
      <c r="I56" s="4">
        <v>1534867</v>
      </c>
      <c r="J56" s="4">
        <v>1390949</v>
      </c>
      <c r="K56" s="4">
        <v>456803</v>
      </c>
      <c r="L56" s="4">
        <v>1261039</v>
      </c>
      <c r="M56" s="4">
        <v>883777</v>
      </c>
    </row>
    <row r="57" spans="1:13" x14ac:dyDescent="0.25">
      <c r="A57" t="s">
        <v>52</v>
      </c>
      <c r="B57" t="s">
        <v>53</v>
      </c>
      <c r="C57" s="6">
        <f t="shared" si="0"/>
        <v>0.32575946458177024</v>
      </c>
      <c r="D57">
        <f t="shared" si="1"/>
        <v>12</v>
      </c>
      <c r="F57" s="4">
        <v>5173974</v>
      </c>
      <c r="G57" s="4">
        <v>102660</v>
      </c>
      <c r="H57" s="4">
        <v>286887</v>
      </c>
      <c r="I57" s="4">
        <v>1220056</v>
      </c>
      <c r="J57" s="4">
        <v>1352016</v>
      </c>
      <c r="K57" s="4">
        <v>526884</v>
      </c>
      <c r="L57" s="4">
        <v>1094648</v>
      </c>
      <c r="M57" s="4">
        <v>590823</v>
      </c>
    </row>
    <row r="58" spans="1:13" x14ac:dyDescent="0.25">
      <c r="A58" t="s">
        <v>50</v>
      </c>
      <c r="B58" t="s">
        <v>51</v>
      </c>
      <c r="C58" s="6">
        <f t="shared" si="0"/>
        <v>0.18689560239522618</v>
      </c>
      <c r="D58">
        <f t="shared" si="1"/>
        <v>51</v>
      </c>
      <c r="F58" s="4">
        <v>1442035</v>
      </c>
      <c r="G58" s="4">
        <v>58231</v>
      </c>
      <c r="H58" s="4">
        <v>134288</v>
      </c>
      <c r="I58" s="4">
        <v>580285</v>
      </c>
      <c r="J58" s="4">
        <v>301754</v>
      </c>
      <c r="K58" s="4">
        <v>97967</v>
      </c>
      <c r="L58" s="4">
        <v>167661</v>
      </c>
      <c r="M58" s="4">
        <v>101849</v>
      </c>
    </row>
    <row r="59" spans="1:13" x14ac:dyDescent="0.25">
      <c r="A59" t="s">
        <v>54</v>
      </c>
      <c r="B59" t="s">
        <v>55</v>
      </c>
      <c r="C59" s="6">
        <f t="shared" si="0"/>
        <v>0.27289769801028796</v>
      </c>
      <c r="D59">
        <f t="shared" si="1"/>
        <v>29</v>
      </c>
      <c r="F59" s="4">
        <v>4347413</v>
      </c>
      <c r="G59" s="4">
        <v>88110</v>
      </c>
      <c r="H59" s="4">
        <v>242841</v>
      </c>
      <c r="I59" s="4">
        <v>1361068</v>
      </c>
      <c r="J59" s="4">
        <v>1022178</v>
      </c>
      <c r="K59" s="4">
        <v>446817</v>
      </c>
      <c r="L59" s="4">
        <v>803846</v>
      </c>
      <c r="M59" s="4">
        <v>382553</v>
      </c>
    </row>
    <row r="60" spans="1:13" x14ac:dyDescent="0.25">
      <c r="A60" t="s">
        <v>56</v>
      </c>
      <c r="B60" t="s">
        <v>57</v>
      </c>
      <c r="C60" s="6">
        <f t="shared" si="0"/>
        <v>0.24566488697245328</v>
      </c>
      <c r="D60">
        <f t="shared" si="1"/>
        <v>42</v>
      </c>
      <c r="F60" s="4">
        <v>432284</v>
      </c>
      <c r="G60" s="4">
        <v>5662</v>
      </c>
      <c r="H60" s="4">
        <v>25050</v>
      </c>
      <c r="I60" s="4">
        <v>127924</v>
      </c>
      <c r="J60" s="4">
        <v>120961</v>
      </c>
      <c r="K60" s="4">
        <v>46490</v>
      </c>
      <c r="L60" s="4">
        <v>69758</v>
      </c>
      <c r="M60" s="4">
        <v>36439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7"/>
  <sheetViews>
    <sheetView tabSelected="1" workbookViewId="0">
      <pane ySplit="6" topLeftCell="A7" activePane="bottomLeft" state="frozen"/>
      <selection pane="bottomLeft" activeCell="E9" sqref="E9"/>
    </sheetView>
  </sheetViews>
  <sheetFormatPr defaultRowHeight="13.8" x14ac:dyDescent="0.25"/>
  <cols>
    <col min="1" max="1" width="17" customWidth="1"/>
    <col min="2" max="2" width="17.5" customWidth="1"/>
    <col min="3" max="3" width="7.69921875" customWidth="1"/>
  </cols>
  <sheetData>
    <row r="1" spans="1:3" x14ac:dyDescent="0.25">
      <c r="A1" s="7" t="s">
        <v>123</v>
      </c>
    </row>
    <row r="2" spans="1:3" x14ac:dyDescent="0.25">
      <c r="A2" t="s">
        <v>124</v>
      </c>
    </row>
    <row r="3" spans="1:3" x14ac:dyDescent="0.25">
      <c r="A3" t="s">
        <v>125</v>
      </c>
    </row>
    <row r="5" spans="1:3" ht="41.4" x14ac:dyDescent="0.25">
      <c r="A5" s="3" t="s">
        <v>1</v>
      </c>
      <c r="B5" s="2" t="s">
        <v>126</v>
      </c>
      <c r="C5" s="11" t="s">
        <v>121</v>
      </c>
    </row>
    <row r="6" spans="1:3" x14ac:dyDescent="0.25">
      <c r="A6" s="7" t="s">
        <v>105</v>
      </c>
      <c r="B6" s="8">
        <v>0.2944281052501912</v>
      </c>
      <c r="C6" s="9" t="s">
        <v>122</v>
      </c>
    </row>
    <row r="7" spans="1:3" x14ac:dyDescent="0.25">
      <c r="A7" t="s">
        <v>75</v>
      </c>
      <c r="B7" s="6">
        <v>0.53309532659089576</v>
      </c>
      <c r="C7">
        <v>1</v>
      </c>
    </row>
    <row r="8" spans="1:3" x14ac:dyDescent="0.25">
      <c r="A8" t="s">
        <v>101</v>
      </c>
      <c r="B8" s="6">
        <v>0.40126122779970375</v>
      </c>
      <c r="C8">
        <v>2</v>
      </c>
    </row>
    <row r="9" spans="1:3" x14ac:dyDescent="0.25">
      <c r="A9" t="s">
        <v>69</v>
      </c>
      <c r="B9" s="6">
        <v>0.37947616744045787</v>
      </c>
      <c r="C9">
        <v>3</v>
      </c>
    </row>
    <row r="10" spans="1:3" x14ac:dyDescent="0.25">
      <c r="A10" t="s">
        <v>99</v>
      </c>
      <c r="B10" s="6">
        <v>0.37137374636002168</v>
      </c>
      <c r="C10">
        <v>4</v>
      </c>
    </row>
    <row r="11" spans="1:3" x14ac:dyDescent="0.25">
      <c r="A11" t="s">
        <v>17</v>
      </c>
      <c r="B11" s="6">
        <v>0.36843917114757957</v>
      </c>
      <c r="C11">
        <v>5</v>
      </c>
    </row>
    <row r="12" spans="1:3" x14ac:dyDescent="0.25">
      <c r="A12" t="s">
        <v>71</v>
      </c>
      <c r="B12" s="6">
        <v>0.36439086974558427</v>
      </c>
      <c r="C12">
        <v>6</v>
      </c>
    </row>
    <row r="13" spans="1:3" x14ac:dyDescent="0.25">
      <c r="A13" t="s">
        <v>49</v>
      </c>
      <c r="B13" s="6">
        <v>0.35182581274634023</v>
      </c>
      <c r="C13">
        <v>7</v>
      </c>
    </row>
    <row r="14" spans="1:3" x14ac:dyDescent="0.25">
      <c r="A14" t="s">
        <v>21</v>
      </c>
      <c r="B14" s="6">
        <v>0.3463060631555413</v>
      </c>
      <c r="C14">
        <v>8</v>
      </c>
    </row>
    <row r="15" spans="1:3" x14ac:dyDescent="0.25">
      <c r="A15" t="s">
        <v>47</v>
      </c>
      <c r="B15" s="6">
        <v>0.33927192454020222</v>
      </c>
      <c r="C15">
        <v>9</v>
      </c>
    </row>
    <row r="16" spans="1:3" x14ac:dyDescent="0.25">
      <c r="A16" t="s">
        <v>15</v>
      </c>
      <c r="B16" s="6">
        <v>0.33482032549100793</v>
      </c>
      <c r="C16">
        <v>10</v>
      </c>
    </row>
    <row r="17" spans="1:3" x14ac:dyDescent="0.25">
      <c r="A17" t="s">
        <v>3</v>
      </c>
      <c r="B17" s="6">
        <v>0.33046804853249517</v>
      </c>
      <c r="C17">
        <v>11</v>
      </c>
    </row>
    <row r="18" spans="1:3" x14ac:dyDescent="0.25">
      <c r="A18" t="s">
        <v>53</v>
      </c>
      <c r="B18" s="6">
        <v>0.32575946458177024</v>
      </c>
      <c r="C18">
        <v>12</v>
      </c>
    </row>
    <row r="19" spans="1:3" x14ac:dyDescent="0.25">
      <c r="A19" t="s">
        <v>67</v>
      </c>
      <c r="B19" s="6">
        <v>0.32228070204640547</v>
      </c>
      <c r="C19">
        <v>13</v>
      </c>
    </row>
    <row r="20" spans="1:3" x14ac:dyDescent="0.25">
      <c r="A20" t="s">
        <v>85</v>
      </c>
      <c r="B20" s="6">
        <v>0.32159291685527863</v>
      </c>
      <c r="C20">
        <v>14</v>
      </c>
    </row>
    <row r="21" spans="1:3" x14ac:dyDescent="0.25">
      <c r="A21" t="s">
        <v>35</v>
      </c>
      <c r="B21" s="6">
        <v>0.31064732555870134</v>
      </c>
      <c r="C21">
        <v>15</v>
      </c>
    </row>
    <row r="22" spans="1:3" x14ac:dyDescent="0.25">
      <c r="A22" t="s">
        <v>31</v>
      </c>
      <c r="B22" s="6">
        <v>0.30803984064010426</v>
      </c>
      <c r="C22">
        <v>16</v>
      </c>
    </row>
    <row r="23" spans="1:3" x14ac:dyDescent="0.25">
      <c r="A23" t="s">
        <v>83</v>
      </c>
      <c r="B23" s="6">
        <v>0.30489712322783991</v>
      </c>
      <c r="C23">
        <v>17</v>
      </c>
    </row>
    <row r="24" spans="1:3" x14ac:dyDescent="0.25">
      <c r="A24" s="16" t="s">
        <v>91</v>
      </c>
      <c r="B24" s="17">
        <v>0.30364570848772071</v>
      </c>
      <c r="C24" s="16">
        <v>18</v>
      </c>
    </row>
    <row r="25" spans="1:3" x14ac:dyDescent="0.25">
      <c r="A25" t="s">
        <v>45</v>
      </c>
      <c r="B25" s="6">
        <v>0.29671578805100179</v>
      </c>
      <c r="C25">
        <v>19</v>
      </c>
    </row>
    <row r="26" spans="1:3" x14ac:dyDescent="0.25">
      <c r="A26" s="12" t="s">
        <v>11</v>
      </c>
      <c r="B26" s="13">
        <v>0.29294605625904302</v>
      </c>
      <c r="C26" s="12">
        <v>20</v>
      </c>
    </row>
    <row r="27" spans="1:3" x14ac:dyDescent="0.25">
      <c r="A27" t="s">
        <v>97</v>
      </c>
      <c r="B27" s="6">
        <v>0.28785645118362463</v>
      </c>
      <c r="C27">
        <v>21</v>
      </c>
    </row>
    <row r="28" spans="1:3" x14ac:dyDescent="0.25">
      <c r="A28" t="s">
        <v>73</v>
      </c>
      <c r="B28" s="6">
        <v>0.28668045243059304</v>
      </c>
      <c r="C28">
        <v>22</v>
      </c>
    </row>
    <row r="29" spans="1:3" x14ac:dyDescent="0.25">
      <c r="A29" t="s">
        <v>33</v>
      </c>
      <c r="B29" s="6">
        <v>0.28387276127402855</v>
      </c>
      <c r="C29">
        <v>23</v>
      </c>
    </row>
    <row r="30" spans="1:3" x14ac:dyDescent="0.25">
      <c r="A30" t="s">
        <v>9</v>
      </c>
      <c r="B30" s="6">
        <v>0.28375543820864568</v>
      </c>
      <c r="C30">
        <v>24</v>
      </c>
    </row>
    <row r="31" spans="1:3" x14ac:dyDescent="0.25">
      <c r="A31" t="s">
        <v>23</v>
      </c>
      <c r="B31" s="6">
        <v>0.2828221784953045</v>
      </c>
      <c r="C31">
        <v>25</v>
      </c>
    </row>
    <row r="32" spans="1:3" x14ac:dyDescent="0.25">
      <c r="A32" t="s">
        <v>79</v>
      </c>
      <c r="B32" s="6">
        <v>0.28135194693972576</v>
      </c>
      <c r="C32">
        <v>26</v>
      </c>
    </row>
    <row r="33" spans="1:3" x14ac:dyDescent="0.25">
      <c r="A33" t="s">
        <v>43</v>
      </c>
      <c r="B33" s="6">
        <v>0.27848809395293128</v>
      </c>
      <c r="C33">
        <v>27</v>
      </c>
    </row>
    <row r="34" spans="1:3" x14ac:dyDescent="0.25">
      <c r="A34" t="s">
        <v>77</v>
      </c>
      <c r="B34" s="6">
        <v>0.2758505724589318</v>
      </c>
      <c r="C34">
        <v>28</v>
      </c>
    </row>
    <row r="35" spans="1:3" x14ac:dyDescent="0.25">
      <c r="A35" t="s">
        <v>55</v>
      </c>
      <c r="B35" s="6">
        <v>0.27289769801028796</v>
      </c>
      <c r="C35">
        <v>29</v>
      </c>
    </row>
    <row r="36" spans="1:3" x14ac:dyDescent="0.25">
      <c r="A36" t="s">
        <v>63</v>
      </c>
      <c r="B36" s="6">
        <v>0.27170021218576268</v>
      </c>
      <c r="C36">
        <v>30</v>
      </c>
    </row>
    <row r="37" spans="1:3" x14ac:dyDescent="0.25">
      <c r="A37" t="s">
        <v>25</v>
      </c>
      <c r="B37" s="6">
        <v>0.26637482404129165</v>
      </c>
      <c r="C37">
        <v>31</v>
      </c>
    </row>
    <row r="38" spans="1:3" x14ac:dyDescent="0.25">
      <c r="A38" t="s">
        <v>61</v>
      </c>
      <c r="B38" s="6">
        <v>0.26289582096024589</v>
      </c>
      <c r="C38">
        <v>32</v>
      </c>
    </row>
    <row r="39" spans="1:3" x14ac:dyDescent="0.25">
      <c r="A39" t="s">
        <v>39</v>
      </c>
      <c r="B39" s="6">
        <v>0.26202028627410862</v>
      </c>
      <c r="C39">
        <v>33</v>
      </c>
    </row>
    <row r="40" spans="1:3" x14ac:dyDescent="0.25">
      <c r="A40" t="s">
        <v>7</v>
      </c>
      <c r="B40" s="6">
        <v>0.26127203829747708</v>
      </c>
      <c r="C40">
        <v>34</v>
      </c>
    </row>
    <row r="41" spans="1:3" x14ac:dyDescent="0.25">
      <c r="A41" s="14" t="s">
        <v>89</v>
      </c>
      <c r="B41" s="15">
        <v>0.25939889287947332</v>
      </c>
      <c r="C41" s="14">
        <v>35</v>
      </c>
    </row>
    <row r="42" spans="1:3" x14ac:dyDescent="0.25">
      <c r="A42" t="s">
        <v>103</v>
      </c>
      <c r="B42" s="6">
        <v>0.25813939546089831</v>
      </c>
      <c r="C42">
        <v>36</v>
      </c>
    </row>
    <row r="43" spans="1:3" x14ac:dyDescent="0.25">
      <c r="A43" t="s">
        <v>19</v>
      </c>
      <c r="B43" s="6">
        <v>0.25319793468821733</v>
      </c>
      <c r="C43">
        <v>37</v>
      </c>
    </row>
    <row r="44" spans="1:3" x14ac:dyDescent="0.25">
      <c r="A44" t="s">
        <v>27</v>
      </c>
      <c r="B44" s="6">
        <v>0.25311849455240248</v>
      </c>
      <c r="C44">
        <v>38</v>
      </c>
    </row>
    <row r="45" spans="1:3" x14ac:dyDescent="0.25">
      <c r="A45" t="s">
        <v>37</v>
      </c>
      <c r="B45" s="6">
        <v>0.25274297653287764</v>
      </c>
      <c r="C45">
        <v>39</v>
      </c>
    </row>
    <row r="46" spans="1:3" x14ac:dyDescent="0.25">
      <c r="A46" t="s">
        <v>81</v>
      </c>
      <c r="B46" s="6">
        <v>0.2485466261773292</v>
      </c>
      <c r="C46">
        <v>40</v>
      </c>
    </row>
    <row r="47" spans="1:3" x14ac:dyDescent="0.25">
      <c r="A47" t="s">
        <v>41</v>
      </c>
      <c r="B47" s="6">
        <v>0.24644419464687067</v>
      </c>
      <c r="C47">
        <v>41</v>
      </c>
    </row>
    <row r="48" spans="1:3" x14ac:dyDescent="0.25">
      <c r="A48" t="s">
        <v>57</v>
      </c>
      <c r="B48" s="6">
        <v>0.24566488697245328</v>
      </c>
      <c r="C48">
        <v>42</v>
      </c>
    </row>
    <row r="49" spans="1:3" x14ac:dyDescent="0.25">
      <c r="A49" t="s">
        <v>87</v>
      </c>
      <c r="B49" s="6">
        <v>0.23690183662830497</v>
      </c>
      <c r="C49">
        <v>43</v>
      </c>
    </row>
    <row r="50" spans="1:3" x14ac:dyDescent="0.25">
      <c r="A50" t="s">
        <v>13</v>
      </c>
      <c r="B50" s="6">
        <v>0.23464268270191502</v>
      </c>
      <c r="C50">
        <v>44</v>
      </c>
    </row>
    <row r="51" spans="1:3" x14ac:dyDescent="0.25">
      <c r="A51" t="s">
        <v>29</v>
      </c>
      <c r="B51" s="6">
        <v>0.23232208935402218</v>
      </c>
      <c r="C51">
        <v>45</v>
      </c>
    </row>
    <row r="52" spans="1:3" x14ac:dyDescent="0.25">
      <c r="A52" t="s">
        <v>59</v>
      </c>
      <c r="B52" s="6">
        <v>0.22762652167872932</v>
      </c>
      <c r="C52">
        <v>46</v>
      </c>
    </row>
    <row r="53" spans="1:3" x14ac:dyDescent="0.25">
      <c r="A53" t="s">
        <v>95</v>
      </c>
      <c r="B53" s="6">
        <v>0.21748035705855623</v>
      </c>
      <c r="C53">
        <v>47</v>
      </c>
    </row>
    <row r="54" spans="1:3" x14ac:dyDescent="0.25">
      <c r="A54" t="s">
        <v>93</v>
      </c>
      <c r="B54" s="6">
        <v>0.21656204934518564</v>
      </c>
      <c r="C54">
        <v>48</v>
      </c>
    </row>
    <row r="55" spans="1:3" x14ac:dyDescent="0.25">
      <c r="A55" t="s">
        <v>65</v>
      </c>
      <c r="B55" s="6">
        <v>0.20899780041623595</v>
      </c>
      <c r="C55">
        <v>49</v>
      </c>
    </row>
    <row r="56" spans="1:3" x14ac:dyDescent="0.25">
      <c r="A56" t="s">
        <v>5</v>
      </c>
      <c r="B56" s="6">
        <v>0.19765607928355122</v>
      </c>
      <c r="C56">
        <v>50</v>
      </c>
    </row>
    <row r="57" spans="1:3" x14ac:dyDescent="0.25">
      <c r="A57" t="s">
        <v>51</v>
      </c>
      <c r="B57" s="6">
        <v>0.18689560239522618</v>
      </c>
      <c r="C57">
        <v>51</v>
      </c>
    </row>
  </sheetData>
  <sortState ref="A7:C57">
    <sortCondition descending="1" ref="B7:B57"/>
  </sortState>
  <pageMargins left="0.75" right="0.7" top="0.5" bottom="0.5" header="0.3" footer="0.3"/>
  <pageSetup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ACSDT5Y2018.B29002_CVAP educ</vt:lpstr>
      <vt:lpstr>Sort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Drozd</dc:creator>
  <cp:lastModifiedBy>David Drozd</cp:lastModifiedBy>
  <cp:lastPrinted>2020-10-16T19:16:44Z</cp:lastPrinted>
  <dcterms:created xsi:type="dcterms:W3CDTF">2020-10-16T19:15:54Z</dcterms:created>
  <dcterms:modified xsi:type="dcterms:W3CDTF">2020-10-16T19:18:58Z</dcterms:modified>
</cp:coreProperties>
</file>