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County Data\"/>
    </mc:Choice>
  </mc:AlternateContent>
  <bookViews>
    <workbookView xWindow="0" yWindow="0" windowWidth="23040" windowHeight="9228" activeTab="1"/>
  </bookViews>
  <sheets>
    <sheet name="ACSDT5Y2018.B11005_Hhold Type" sheetId="1" r:id="rId1"/>
    <sheet name="Single Parent Household Display" sheetId="2" r:id="rId2"/>
  </sheets>
  <definedNames>
    <definedName name="_xlnm.Print_Titles" localSheetId="1">'Single Parent Household Display'!$8:$8</definedName>
  </definedNames>
  <calcPr calcId="0"/>
</workbook>
</file>

<file path=xl/calcChain.xml><?xml version="1.0" encoding="utf-8"?>
<calcChain xmlns="http://schemas.openxmlformats.org/spreadsheetml/2006/main">
  <c r="F102" i="1" l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" i="1"/>
  <c r="C9" i="1"/>
</calcChain>
</file>

<file path=xl/sharedStrings.xml><?xml version="1.0" encoding="utf-8"?>
<sst xmlns="http://schemas.openxmlformats.org/spreadsheetml/2006/main" count="423" uniqueCount="319">
  <si>
    <t>id</t>
  </si>
  <si>
    <t>Geographic Area Name</t>
  </si>
  <si>
    <t>0500000US31001</t>
  </si>
  <si>
    <t>Adams County, Nebraska</t>
  </si>
  <si>
    <t>0500000US31109</t>
  </si>
  <si>
    <t>Lancaster County, Nebraska</t>
  </si>
  <si>
    <t>0500000US31011</t>
  </si>
  <si>
    <t>Boone County, Nebraska</t>
  </si>
  <si>
    <t>0500000US31149</t>
  </si>
  <si>
    <t>Rock County, Nebraska</t>
  </si>
  <si>
    <t>0500000US31007</t>
  </si>
  <si>
    <t>Banner County, Nebraska</t>
  </si>
  <si>
    <t>0500000US31163</t>
  </si>
  <si>
    <t>Sherman County, Nebraska</t>
  </si>
  <si>
    <t>0500000US31147</t>
  </si>
  <si>
    <t>Richardson County, Nebraska</t>
  </si>
  <si>
    <t>0500000US31093</t>
  </si>
  <si>
    <t>Howard County, Nebraska</t>
  </si>
  <si>
    <t>0500000US31089</t>
  </si>
  <si>
    <t>Holt County, Nebraska</t>
  </si>
  <si>
    <t>0500000US31065</t>
  </si>
  <si>
    <t>Furnas County, Nebraska</t>
  </si>
  <si>
    <t>0500000US31073</t>
  </si>
  <si>
    <t>Gosper County, Nebraska</t>
  </si>
  <si>
    <t>0500000US31151</t>
  </si>
  <si>
    <t>Saline County, Nebraska</t>
  </si>
  <si>
    <t>0500000US31153</t>
  </si>
  <si>
    <t>Sarpy County, Nebraska</t>
  </si>
  <si>
    <t>0500000US31173</t>
  </si>
  <si>
    <t>Thurston County, Nebraska</t>
  </si>
  <si>
    <t>0500000US31177</t>
  </si>
  <si>
    <t>Washington County, Nebraska</t>
  </si>
  <si>
    <t>0500000US31015</t>
  </si>
  <si>
    <t>Boyd County, Nebraska</t>
  </si>
  <si>
    <t>0500000US31031</t>
  </si>
  <si>
    <t>Cherry County, Nebraska</t>
  </si>
  <si>
    <t>0500000US31053</t>
  </si>
  <si>
    <t>Dodge County, Nebraska</t>
  </si>
  <si>
    <t>0500000US31059</t>
  </si>
  <si>
    <t>Fillmore County, Nebraska</t>
  </si>
  <si>
    <t>0500000US31069</t>
  </si>
  <si>
    <t>Garden County, Nebraska</t>
  </si>
  <si>
    <t>0500000US31091</t>
  </si>
  <si>
    <t>Hooker County, Nebraska</t>
  </si>
  <si>
    <t>0500000US31123</t>
  </si>
  <si>
    <t>Morrill County, Nebraska</t>
  </si>
  <si>
    <t>0500000US31127</t>
  </si>
  <si>
    <t>Nemaha County, Nebraska</t>
  </si>
  <si>
    <t>0500000US31159</t>
  </si>
  <si>
    <t>Seward County, Nebraska</t>
  </si>
  <si>
    <t>0500000US31171</t>
  </si>
  <si>
    <t>Thomas County, Nebraska</t>
  </si>
  <si>
    <t>0500000US31043</t>
  </si>
  <si>
    <t>Dakota County, Nebraska</t>
  </si>
  <si>
    <t>0500000US31181</t>
  </si>
  <si>
    <t>Webster County, Nebraska</t>
  </si>
  <si>
    <t>0500000US31003</t>
  </si>
  <si>
    <t>Antelope County, Nebraska</t>
  </si>
  <si>
    <t>0500000US31023</t>
  </si>
  <si>
    <t>Butler County, Nebraska</t>
  </si>
  <si>
    <t>0500000US31035</t>
  </si>
  <si>
    <t>Clay County, Nebraska</t>
  </si>
  <si>
    <t>0500000US31041</t>
  </si>
  <si>
    <t>Custer County, Nebraska</t>
  </si>
  <si>
    <t>0500000US31067</t>
  </si>
  <si>
    <t>Gage County, Nebraska</t>
  </si>
  <si>
    <t>0500000US31081</t>
  </si>
  <si>
    <t>Hamilton County, Nebraska</t>
  </si>
  <si>
    <t>0500000US31099</t>
  </si>
  <si>
    <t>Kearney County, Nebraska</t>
  </si>
  <si>
    <t>0500000US31101</t>
  </si>
  <si>
    <t>Keith County, Nebraska</t>
  </si>
  <si>
    <t>0500000US31119</t>
  </si>
  <si>
    <t>Madison County, Nebraska</t>
  </si>
  <si>
    <t>0500000US31135</t>
  </si>
  <si>
    <t>Perkins County, Nebraska</t>
  </si>
  <si>
    <t>0500000US31155</t>
  </si>
  <si>
    <t>Saunders County, Nebraska</t>
  </si>
  <si>
    <t>0500000US31179</t>
  </si>
  <si>
    <t>Wayne County, Nebraska</t>
  </si>
  <si>
    <t>0500000US31103</t>
  </si>
  <si>
    <t>Keya Paha County, Nebraska</t>
  </si>
  <si>
    <t>0500000US31107</t>
  </si>
  <si>
    <t>Knox County, Nebraska</t>
  </si>
  <si>
    <t>0500000US31111</t>
  </si>
  <si>
    <t>Lincoln County, Nebraska</t>
  </si>
  <si>
    <t>0500000US31139</t>
  </si>
  <si>
    <t>Pierce County, Nebraska</t>
  </si>
  <si>
    <t>0500000US31165</t>
  </si>
  <si>
    <t>Sioux County, Nebraska</t>
  </si>
  <si>
    <t>0500000US31025</t>
  </si>
  <si>
    <t>Cass County, Nebraska</t>
  </si>
  <si>
    <t>0500000US31051</t>
  </si>
  <si>
    <t>Dixon County, Nebraska</t>
  </si>
  <si>
    <t>0500000US31057</t>
  </si>
  <si>
    <t>Dundy County, Nebraska</t>
  </si>
  <si>
    <t>0500000US31077</t>
  </si>
  <si>
    <t>Greeley County, Nebraska</t>
  </si>
  <si>
    <t>0500000US31079</t>
  </si>
  <si>
    <t>Hall County, Nebraska</t>
  </si>
  <si>
    <t>0500000US31131</t>
  </si>
  <si>
    <t>Otoe County, Nebraska</t>
  </si>
  <si>
    <t>0500000US31145</t>
  </si>
  <si>
    <t>Red Willow County, Nebraska</t>
  </si>
  <si>
    <t>0500000US31045</t>
  </si>
  <si>
    <t>Dawes County, Nebraska</t>
  </si>
  <si>
    <t>0500000US31033</t>
  </si>
  <si>
    <t>Cheyenne County, Nebraska</t>
  </si>
  <si>
    <t>0500000US31047</t>
  </si>
  <si>
    <t>Dawson County, Nebraska</t>
  </si>
  <si>
    <t>0500000US31175</t>
  </si>
  <si>
    <t>Valley County, Nebraska</t>
  </si>
  <si>
    <t>0500000US31117</t>
  </si>
  <si>
    <t>McPherson County, Nebraska</t>
  </si>
  <si>
    <t>0500000US31125</t>
  </si>
  <si>
    <t>Nance County, Nebraska</t>
  </si>
  <si>
    <t>0500000US31167</t>
  </si>
  <si>
    <t>Stanton County, Nebraska</t>
  </si>
  <si>
    <t>0500000US31083</t>
  </si>
  <si>
    <t>Harlan County, Nebraska</t>
  </si>
  <si>
    <t>0500000US31009</t>
  </si>
  <si>
    <t>Blaine County, Nebraska</t>
  </si>
  <si>
    <t>0500000US31019</t>
  </si>
  <si>
    <t>Buffalo County, Nebraska</t>
  </si>
  <si>
    <t>0500000US31049</t>
  </si>
  <si>
    <t>Deuel County, Nebraska</t>
  </si>
  <si>
    <t>0500000US31087</t>
  </si>
  <si>
    <t>Hitchcock County, Nebraska</t>
  </si>
  <si>
    <t>0500000US31141</t>
  </si>
  <si>
    <t>Platte County, Nebraska</t>
  </si>
  <si>
    <t>0500000US31169</t>
  </si>
  <si>
    <t>Thayer County, Nebraska</t>
  </si>
  <si>
    <t>0500000US31013</t>
  </si>
  <si>
    <t>Box Butte County, Nebraska</t>
  </si>
  <si>
    <t>0500000US31161</t>
  </si>
  <si>
    <t>Sheridan County, Nebraska</t>
  </si>
  <si>
    <t>0500000US31129</t>
  </si>
  <si>
    <t>Nuckolls County, Nebraska</t>
  </si>
  <si>
    <t>0500000US31063</t>
  </si>
  <si>
    <t>Frontier County, Nebraska</t>
  </si>
  <si>
    <t>0500000US31055</t>
  </si>
  <si>
    <t>Douglas County, Nebraska</t>
  </si>
  <si>
    <t>0500000US31029</t>
  </si>
  <si>
    <t>Chase County, Nebraska</t>
  </si>
  <si>
    <t>0500000US31005</t>
  </si>
  <si>
    <t>Arthur County, Nebraska</t>
  </si>
  <si>
    <t>0500000US31061</t>
  </si>
  <si>
    <t>Franklin County, Nebraska</t>
  </si>
  <si>
    <t>0500000US31095</t>
  </si>
  <si>
    <t>Jefferson County, Nebraska</t>
  </si>
  <si>
    <t>0500000US31115</t>
  </si>
  <si>
    <t>Loup County, Nebraska</t>
  </si>
  <si>
    <t>0500000US31137</t>
  </si>
  <si>
    <t>Phelps County, Nebraska</t>
  </si>
  <si>
    <t>0500000US31157</t>
  </si>
  <si>
    <t>Scotts Bluff County, Nebraska</t>
  </si>
  <si>
    <t>0500000US31105</t>
  </si>
  <si>
    <t>Kimball County, Nebraska</t>
  </si>
  <si>
    <t>0500000US31121</t>
  </si>
  <si>
    <t>Merrick County, Nebraska</t>
  </si>
  <si>
    <t>0500000US31021</t>
  </si>
  <si>
    <t>Burt County, Nebraska</t>
  </si>
  <si>
    <t>0500000US31039</t>
  </si>
  <si>
    <t>Cuming County, Nebraska</t>
  </si>
  <si>
    <t>0500000US31075</t>
  </si>
  <si>
    <t>Grant County, Nebraska</t>
  </si>
  <si>
    <t>0500000US31085</t>
  </si>
  <si>
    <t>Hayes County, Nebraska</t>
  </si>
  <si>
    <t>0500000US31027</t>
  </si>
  <si>
    <t>Cedar County, Nebraska</t>
  </si>
  <si>
    <t>0500000US31097</t>
  </si>
  <si>
    <t>Johnson County, Nebraska</t>
  </si>
  <si>
    <t>0500000US31071</t>
  </si>
  <si>
    <t>Garfield County, Nebraska</t>
  </si>
  <si>
    <t>0500000US31133</t>
  </si>
  <si>
    <t>Pawnee County, Nebraska</t>
  </si>
  <si>
    <t>0500000US31183</t>
  </si>
  <si>
    <t>Wheeler County, Nebraska</t>
  </si>
  <si>
    <t>0500000US31185</t>
  </si>
  <si>
    <t>York County, Nebraska</t>
  </si>
  <si>
    <t>0500000US31037</t>
  </si>
  <si>
    <t>Colfax County, Nebraska</t>
  </si>
  <si>
    <t>0500000US31113</t>
  </si>
  <si>
    <t>Logan County, Nebraska</t>
  </si>
  <si>
    <t>0500000US31143</t>
  </si>
  <si>
    <t>Polk County, Nebraska</t>
  </si>
  <si>
    <t>0500000US31017</t>
  </si>
  <si>
    <t>Brown County, Nebraska</t>
  </si>
  <si>
    <t>0400000US31</t>
  </si>
  <si>
    <t>Nebraska</t>
  </si>
  <si>
    <t>HOUSEHOLDS BY PRESENCE OF PEOPLE UNDER 18 YEARS BY HOUSEHOLD TYPE </t>
  </si>
  <si>
    <t xml:space="preserve">Survey/Program: American Community Survey </t>
  </si>
  <si>
    <t>Universe: Households</t>
  </si>
  <si>
    <t>TableID: B11005</t>
  </si>
  <si>
    <t>Product: 2018 ACS 5-Year Estimates Detailed Tables</t>
  </si>
  <si>
    <t>Downloaded for Nebraska and Its Counties</t>
  </si>
  <si>
    <t>Estimate Total</t>
  </si>
  <si>
    <t>Estimate Total Households with one or more people under 18 years</t>
  </si>
  <si>
    <t>Estimate Total Households with one or more people under 18 years Family households</t>
  </si>
  <si>
    <t>Estimate Total Households with one or more people under 18 years Family households Married-couple family</t>
  </si>
  <si>
    <t>Estimate Total Households with one or more people under 18 years Family households Other family</t>
  </si>
  <si>
    <t>Estimate Total Households with one or more people under 18 years Family households Other family Male householder, no wife present</t>
  </si>
  <si>
    <t>Estimate Total Households with one or more people under 18 years Family households Other family Female householder, no husband present</t>
  </si>
  <si>
    <t>Estimate Total Households with one or more people under 18 years Nonfamily households</t>
  </si>
  <si>
    <t>Estimate Total Households with one or more people under 18 years Nonfamily households Male householder</t>
  </si>
  <si>
    <t>Estimate Total Households with one or more people under 18 years Nonfamily households Female householder</t>
  </si>
  <si>
    <t>Estimate Total Households with no people under 18 years</t>
  </si>
  <si>
    <t>Estimate Total Households with no people under 18 years Family households</t>
  </si>
  <si>
    <t>Estimate Total Households with no people under 18 years Family households Married-couple family</t>
  </si>
  <si>
    <t>Estimate Total Households with no people under 18 years Family households Other family</t>
  </si>
  <si>
    <t>Estimate Total Households with no people under 18 years Family households Other family Male householder, no wife present</t>
  </si>
  <si>
    <t>Estimate Total Households with no people under 18 years Family households Other family Female householder, no husband present</t>
  </si>
  <si>
    <t>Estimate Total Households with no people under 18 years Nonfamily households</t>
  </si>
  <si>
    <t>Estimate Total Households with no people under 18 years Nonfamily households Male householder</t>
  </si>
  <si>
    <t>Estimate Total Households with no people under 18 years Nonfamily households Female householder</t>
  </si>
  <si>
    <t>% of hholds with 1+ person &lt; age 18</t>
  </si>
  <si>
    <t>County Rank</t>
  </si>
  <si>
    <t>n/a</t>
  </si>
  <si>
    <t>% of family households with 1+ person &lt; age 18 that are "single parent" hholds</t>
  </si>
  <si>
    <t>Source: Table B11005, 2014-2018 American Community Survey, U.S. Census Bureau</t>
  </si>
  <si>
    <t>Compiled by: David Drozd, UNO Center for Public Affairs Research on 7-2-2020</t>
  </si>
  <si>
    <t>Alphabetic County Listing</t>
  </si>
  <si>
    <t>Adams County</t>
  </si>
  <si>
    <t>Antelope County</t>
  </si>
  <si>
    <t>Arthur County</t>
  </si>
  <si>
    <t>Banner County</t>
  </si>
  <si>
    <t>Blaine County</t>
  </si>
  <si>
    <t>Boone County</t>
  </si>
  <si>
    <t>Box Butte County</t>
  </si>
  <si>
    <t>Boyd County</t>
  </si>
  <si>
    <t>Brown County</t>
  </si>
  <si>
    <t>Buffalo County</t>
  </si>
  <si>
    <t>Burt County</t>
  </si>
  <si>
    <t>Butler County</t>
  </si>
  <si>
    <t>Cass County</t>
  </si>
  <si>
    <t>Cedar County</t>
  </si>
  <si>
    <t>Chase County</t>
  </si>
  <si>
    <t>Cherry County</t>
  </si>
  <si>
    <t>Cheyenne County</t>
  </si>
  <si>
    <t>Clay County</t>
  </si>
  <si>
    <t>Colfax County</t>
  </si>
  <si>
    <t>Cuming County</t>
  </si>
  <si>
    <t>Custer County</t>
  </si>
  <si>
    <t>Dakota County</t>
  </si>
  <si>
    <t>Dawes County</t>
  </si>
  <si>
    <t>Dawson County</t>
  </si>
  <si>
    <t>Deuel County</t>
  </si>
  <si>
    <t>Dixon County</t>
  </si>
  <si>
    <t>Dodge County</t>
  </si>
  <si>
    <t>Douglas County</t>
  </si>
  <si>
    <t>Dundy County</t>
  </si>
  <si>
    <t>Fillmore County</t>
  </si>
  <si>
    <t>Franklin County</t>
  </si>
  <si>
    <t>Frontier County</t>
  </si>
  <si>
    <t>Furnas County</t>
  </si>
  <si>
    <t>Gage County</t>
  </si>
  <si>
    <t>Garden County</t>
  </si>
  <si>
    <t>Garfield County</t>
  </si>
  <si>
    <t>Gosper County</t>
  </si>
  <si>
    <t>Grant County</t>
  </si>
  <si>
    <t>Greeley County</t>
  </si>
  <si>
    <t>Hall County</t>
  </si>
  <si>
    <t>Hamilton County</t>
  </si>
  <si>
    <t>Harlan County</t>
  </si>
  <si>
    <t>Hayes County</t>
  </si>
  <si>
    <t>Hitchcock County</t>
  </si>
  <si>
    <t>Holt County</t>
  </si>
  <si>
    <t>Hooker County</t>
  </si>
  <si>
    <t>Howard County</t>
  </si>
  <si>
    <t>Jefferson County</t>
  </si>
  <si>
    <t>Johnson County</t>
  </si>
  <si>
    <t>Kearney County</t>
  </si>
  <si>
    <t>Keith County</t>
  </si>
  <si>
    <t>Keya Paha County</t>
  </si>
  <si>
    <t>Kimball County</t>
  </si>
  <si>
    <t>Knox County</t>
  </si>
  <si>
    <t>Lancaster County</t>
  </si>
  <si>
    <t>Lincoln County</t>
  </si>
  <si>
    <t>Logan County</t>
  </si>
  <si>
    <t>Loup County</t>
  </si>
  <si>
    <t>McPherson County</t>
  </si>
  <si>
    <t>Madison County</t>
  </si>
  <si>
    <t>Merrick County</t>
  </si>
  <si>
    <t>Morrill County</t>
  </si>
  <si>
    <t>Nance County</t>
  </si>
  <si>
    <t>Nemaha County</t>
  </si>
  <si>
    <t>Nuckolls County</t>
  </si>
  <si>
    <t>Otoe County</t>
  </si>
  <si>
    <t>Pawnee County</t>
  </si>
  <si>
    <t>Perkins County</t>
  </si>
  <si>
    <t>Phelps County</t>
  </si>
  <si>
    <t>Pierce County</t>
  </si>
  <si>
    <t>Platte County</t>
  </si>
  <si>
    <t>Polk County</t>
  </si>
  <si>
    <t>Red Willow County</t>
  </si>
  <si>
    <t>Richardson County</t>
  </si>
  <si>
    <t>Rock County</t>
  </si>
  <si>
    <t>Saline County</t>
  </si>
  <si>
    <t>Sarpy County</t>
  </si>
  <si>
    <t>Saunders County</t>
  </si>
  <si>
    <t>Scotts Bluff County</t>
  </si>
  <si>
    <t>Seward County</t>
  </si>
  <si>
    <t>Sheridan County</t>
  </si>
  <si>
    <t>Sherman County</t>
  </si>
  <si>
    <t>Sioux County</t>
  </si>
  <si>
    <t>Stanton County</t>
  </si>
  <si>
    <t>Thayer County</t>
  </si>
  <si>
    <t>Thomas County</t>
  </si>
  <si>
    <t>Thurston County</t>
  </si>
  <si>
    <t>Valley County</t>
  </si>
  <si>
    <t>Washington County</t>
  </si>
  <si>
    <t>Wayne County</t>
  </si>
  <si>
    <t>Webster County</t>
  </si>
  <si>
    <t>Wheeler County</t>
  </si>
  <si>
    <t>York County</t>
  </si>
  <si>
    <t>Numeric Ranking</t>
  </si>
  <si>
    <t>Portion of Family Households with at least One Person Under Age 18 that are "Single Parent" Households</t>
  </si>
  <si>
    <t>% of family households with 1+ person &lt; age 18 that are "single parent" households</t>
  </si>
  <si>
    <t>Note: "single parent" households have a person under age 18 with a male householder with no wife present, or a female householder with no husband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</si>
</sst>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rgb="FFD7192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0" fontId="16" fillId="0" borderId="0" xfId="0" applyFont="1"/>
    <xf numFmtId="3" fontId="16" fillId="0" borderId="0" xfId="0" applyNumberFormat="1" applyFont="1"/>
    <xf numFmtId="170" fontId="16" fillId="0" borderId="0" xfId="0" applyNumberFormat="1" applyFont="1"/>
    <xf numFmtId="170" fontId="0" fillId="0" borderId="0" xfId="0" applyNumberFormat="1" applyFont="1"/>
    <xf numFmtId="0" fontId="16" fillId="0" borderId="0" xfId="0" applyFont="1" applyAlignment="1">
      <alignment horizontal="right"/>
    </xf>
    <xf numFmtId="170" fontId="0" fillId="0" borderId="0" xfId="0" applyNumberFormat="1"/>
    <xf numFmtId="0" fontId="18" fillId="0" borderId="0" xfId="0" applyFont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1" xfId="0" applyBorder="1"/>
    <xf numFmtId="170" fontId="0" fillId="0" borderId="11" xfId="0" applyNumberFormat="1" applyBorder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E102" activeCellId="1" sqref="B9:B102 E9:F102"/>
    </sheetView>
  </sheetViews>
  <sheetFormatPr defaultRowHeight="13.8" x14ac:dyDescent="0.25"/>
  <cols>
    <col min="5" max="5" width="10.796875" customWidth="1"/>
    <col min="8" max="8" width="8.796875" style="3"/>
    <col min="9" max="26" width="12.69921875" style="3" customWidth="1"/>
    <col min="27" max="37" width="8.796875" style="3"/>
  </cols>
  <sheetData>
    <row r="1" spans="1:42" x14ac:dyDescent="0.25">
      <c r="A1" t="s">
        <v>190</v>
      </c>
    </row>
    <row r="2" spans="1:42" x14ac:dyDescent="0.25">
      <c r="A2" t="s">
        <v>191</v>
      </c>
    </row>
    <row r="3" spans="1:42" x14ac:dyDescent="0.25">
      <c r="A3" t="s">
        <v>192</v>
      </c>
    </row>
    <row r="4" spans="1:42" x14ac:dyDescent="0.25">
      <c r="A4" t="s">
        <v>193</v>
      </c>
    </row>
    <row r="5" spans="1:42" x14ac:dyDescent="0.25">
      <c r="A5" t="s">
        <v>194</v>
      </c>
    </row>
    <row r="6" spans="1:42" x14ac:dyDescent="0.25">
      <c r="A6" t="s">
        <v>195</v>
      </c>
    </row>
    <row r="8" spans="1:42" s="1" customFormat="1" ht="165.6" x14ac:dyDescent="0.25">
      <c r="A8" s="1" t="s">
        <v>0</v>
      </c>
      <c r="B8" s="1" t="s">
        <v>1</v>
      </c>
      <c r="C8" s="2" t="s">
        <v>215</v>
      </c>
      <c r="D8" s="2" t="s">
        <v>216</v>
      </c>
      <c r="E8" s="2" t="s">
        <v>218</v>
      </c>
      <c r="F8" s="2" t="s">
        <v>216</v>
      </c>
      <c r="H8" s="4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M8" s="4" t="s">
        <v>201</v>
      </c>
      <c r="N8" s="4" t="s">
        <v>202</v>
      </c>
      <c r="O8" s="4" t="s">
        <v>203</v>
      </c>
      <c r="P8" s="4" t="s">
        <v>204</v>
      </c>
      <c r="Q8" s="4" t="s">
        <v>205</v>
      </c>
      <c r="R8" s="4" t="s">
        <v>206</v>
      </c>
      <c r="S8" s="4" t="s">
        <v>207</v>
      </c>
      <c r="T8" s="4" t="s">
        <v>208</v>
      </c>
      <c r="U8" s="4" t="s">
        <v>209</v>
      </c>
      <c r="V8" s="4" t="s">
        <v>210</v>
      </c>
      <c r="W8" s="4" t="s">
        <v>211</v>
      </c>
      <c r="X8" s="4" t="s">
        <v>212</v>
      </c>
      <c r="Y8" s="4" t="s">
        <v>213</v>
      </c>
      <c r="Z8" s="4" t="s">
        <v>214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2"/>
      <c r="AM8" s="2"/>
      <c r="AN8" s="2"/>
      <c r="AO8" s="2"/>
      <c r="AP8" s="2"/>
    </row>
    <row r="9" spans="1:42" s="5" customFormat="1" x14ac:dyDescent="0.25">
      <c r="A9" s="5" t="s">
        <v>188</v>
      </c>
      <c r="B9" s="5" t="s">
        <v>189</v>
      </c>
      <c r="C9" s="7">
        <f>I9/H9*100</f>
        <v>31.685814050019694</v>
      </c>
      <c r="D9" s="9" t="s">
        <v>217</v>
      </c>
      <c r="E9" s="7">
        <f t="shared" ref="E9:E74" si="0">L9/J9*100</f>
        <v>30.493685516272016</v>
      </c>
      <c r="F9" s="9" t="s">
        <v>217</v>
      </c>
      <c r="H9" s="6">
        <v>754063</v>
      </c>
      <c r="I9" s="6">
        <v>238931</v>
      </c>
      <c r="J9" s="6">
        <v>236203</v>
      </c>
      <c r="K9" s="6">
        <v>164176</v>
      </c>
      <c r="L9" s="6">
        <v>72027</v>
      </c>
      <c r="M9" s="6">
        <v>19738</v>
      </c>
      <c r="N9" s="6">
        <v>52289</v>
      </c>
      <c r="O9" s="6">
        <v>2728</v>
      </c>
      <c r="P9" s="6">
        <v>1963</v>
      </c>
      <c r="Q9" s="6">
        <v>765</v>
      </c>
      <c r="R9" s="6">
        <v>515132</v>
      </c>
      <c r="S9" s="6">
        <v>247831</v>
      </c>
      <c r="T9" s="6">
        <v>215531</v>
      </c>
      <c r="U9" s="6">
        <v>32300</v>
      </c>
      <c r="V9" s="6">
        <v>11712</v>
      </c>
      <c r="W9" s="6">
        <v>20588</v>
      </c>
      <c r="X9" s="6">
        <v>267301</v>
      </c>
      <c r="Y9" s="6">
        <v>130468</v>
      </c>
      <c r="Z9" s="6">
        <v>136833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42" x14ac:dyDescent="0.25">
      <c r="A10" t="s">
        <v>2</v>
      </c>
      <c r="B10" t="s">
        <v>3</v>
      </c>
      <c r="C10" s="8">
        <f>I10/H10*100</f>
        <v>29.701022816679778</v>
      </c>
      <c r="D10">
        <f>RANK(C10,C$10:C$102)</f>
        <v>29</v>
      </c>
      <c r="E10" s="10">
        <f t="shared" si="0"/>
        <v>28.215434083601288</v>
      </c>
      <c r="F10">
        <f>RANK(E10,E$10:E$102)</f>
        <v>37</v>
      </c>
      <c r="H10" s="3">
        <v>12710</v>
      </c>
      <c r="I10" s="3">
        <v>3775</v>
      </c>
      <c r="J10" s="3">
        <v>3732</v>
      </c>
      <c r="K10" s="3">
        <v>2679</v>
      </c>
      <c r="L10" s="3">
        <v>1053</v>
      </c>
      <c r="M10" s="3">
        <v>294</v>
      </c>
      <c r="N10" s="3">
        <v>759</v>
      </c>
      <c r="O10" s="3">
        <v>43</v>
      </c>
      <c r="P10" s="3">
        <v>33</v>
      </c>
      <c r="Q10" s="3">
        <v>10</v>
      </c>
      <c r="R10" s="3">
        <v>8935</v>
      </c>
      <c r="S10" s="3">
        <v>4024</v>
      </c>
      <c r="T10" s="3">
        <v>3628</v>
      </c>
      <c r="U10" s="3">
        <v>396</v>
      </c>
      <c r="V10" s="3">
        <v>127</v>
      </c>
      <c r="W10" s="3">
        <v>269</v>
      </c>
      <c r="X10" s="3">
        <v>4911</v>
      </c>
      <c r="Y10" s="3">
        <v>2213</v>
      </c>
      <c r="Z10" s="3">
        <v>2698</v>
      </c>
    </row>
    <row r="11" spans="1:42" x14ac:dyDescent="0.25">
      <c r="A11" t="s">
        <v>56</v>
      </c>
      <c r="B11" t="s">
        <v>57</v>
      </c>
      <c r="C11" s="8">
        <f t="shared" ref="C11:C74" si="1">I11/H11*100</f>
        <v>25.607476635514022</v>
      </c>
      <c r="D11">
        <f t="shared" ref="D11:F74" si="2">RANK(C11,C$10:C$102)</f>
        <v>59</v>
      </c>
      <c r="E11" s="10">
        <f t="shared" si="0"/>
        <v>25.148809523809522</v>
      </c>
      <c r="F11">
        <f t="shared" si="2"/>
        <v>50</v>
      </c>
      <c r="H11" s="3">
        <v>2675</v>
      </c>
      <c r="I11" s="3">
        <v>685</v>
      </c>
      <c r="J11" s="3">
        <v>672</v>
      </c>
      <c r="K11" s="3">
        <v>503</v>
      </c>
      <c r="L11" s="3">
        <v>169</v>
      </c>
      <c r="M11" s="3">
        <v>51</v>
      </c>
      <c r="N11" s="3">
        <v>118</v>
      </c>
      <c r="O11" s="3">
        <v>13</v>
      </c>
      <c r="P11" s="3">
        <v>0</v>
      </c>
      <c r="Q11" s="3">
        <v>13</v>
      </c>
      <c r="R11" s="3">
        <v>1990</v>
      </c>
      <c r="S11" s="3">
        <v>1129</v>
      </c>
      <c r="T11" s="3">
        <v>1006</v>
      </c>
      <c r="U11" s="3">
        <v>123</v>
      </c>
      <c r="V11" s="3">
        <v>47</v>
      </c>
      <c r="W11" s="3">
        <v>76</v>
      </c>
      <c r="X11" s="3">
        <v>861</v>
      </c>
      <c r="Y11" s="3">
        <v>448</v>
      </c>
      <c r="Z11" s="3">
        <v>413</v>
      </c>
    </row>
    <row r="12" spans="1:42" x14ac:dyDescent="0.25">
      <c r="A12" t="s">
        <v>144</v>
      </c>
      <c r="B12" t="s">
        <v>145</v>
      </c>
      <c r="C12" s="8">
        <f t="shared" si="1"/>
        <v>24.352331606217618</v>
      </c>
      <c r="D12">
        <f t="shared" si="2"/>
        <v>71</v>
      </c>
      <c r="E12" s="10">
        <f t="shared" si="0"/>
        <v>6.3829787234042552</v>
      </c>
      <c r="F12">
        <f t="shared" si="2"/>
        <v>91</v>
      </c>
      <c r="H12" s="3">
        <v>193</v>
      </c>
      <c r="I12" s="3">
        <v>47</v>
      </c>
      <c r="J12" s="3">
        <v>47</v>
      </c>
      <c r="K12" s="3">
        <v>44</v>
      </c>
      <c r="L12" s="3">
        <v>3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146</v>
      </c>
      <c r="S12" s="3">
        <v>59</v>
      </c>
      <c r="T12" s="3">
        <v>53</v>
      </c>
      <c r="U12" s="3">
        <v>6</v>
      </c>
      <c r="V12" s="3">
        <v>0</v>
      </c>
      <c r="W12" s="3">
        <v>6</v>
      </c>
      <c r="X12" s="3">
        <v>87</v>
      </c>
      <c r="Y12" s="3">
        <v>40</v>
      </c>
      <c r="Z12" s="3">
        <v>47</v>
      </c>
    </row>
    <row r="13" spans="1:42" x14ac:dyDescent="0.25">
      <c r="A13" t="s">
        <v>10</v>
      </c>
      <c r="B13" t="s">
        <v>11</v>
      </c>
      <c r="C13" s="8">
        <f t="shared" si="1"/>
        <v>28.673835125448026</v>
      </c>
      <c r="D13">
        <f t="shared" si="2"/>
        <v>37</v>
      </c>
      <c r="E13" s="10">
        <f t="shared" si="0"/>
        <v>25</v>
      </c>
      <c r="F13">
        <f t="shared" si="2"/>
        <v>51</v>
      </c>
      <c r="H13" s="3">
        <v>279</v>
      </c>
      <c r="I13" s="3">
        <v>80</v>
      </c>
      <c r="J13" s="3">
        <v>80</v>
      </c>
      <c r="K13" s="3">
        <v>60</v>
      </c>
      <c r="L13" s="3">
        <v>20</v>
      </c>
      <c r="M13" s="3">
        <v>4</v>
      </c>
      <c r="N13" s="3">
        <v>16</v>
      </c>
      <c r="O13" s="3">
        <v>0</v>
      </c>
      <c r="P13" s="3">
        <v>0</v>
      </c>
      <c r="Q13" s="3">
        <v>0</v>
      </c>
      <c r="R13" s="3">
        <v>199</v>
      </c>
      <c r="S13" s="3">
        <v>149</v>
      </c>
      <c r="T13" s="3">
        <v>142</v>
      </c>
      <c r="U13" s="3">
        <v>7</v>
      </c>
      <c r="V13" s="3">
        <v>4</v>
      </c>
      <c r="W13" s="3">
        <v>3</v>
      </c>
      <c r="X13" s="3">
        <v>50</v>
      </c>
      <c r="Y13" s="3">
        <v>20</v>
      </c>
      <c r="Z13" s="3">
        <v>30</v>
      </c>
    </row>
    <row r="14" spans="1:42" x14ac:dyDescent="0.25">
      <c r="A14" t="s">
        <v>120</v>
      </c>
      <c r="B14" t="s">
        <v>121</v>
      </c>
      <c r="C14" s="8">
        <f t="shared" si="1"/>
        <v>22.477064220183486</v>
      </c>
      <c r="D14">
        <f t="shared" si="2"/>
        <v>83</v>
      </c>
      <c r="E14" s="10">
        <f t="shared" si="0"/>
        <v>10.204081632653061</v>
      </c>
      <c r="F14">
        <f t="shared" si="2"/>
        <v>87</v>
      </c>
      <c r="H14" s="3">
        <v>218</v>
      </c>
      <c r="I14" s="3">
        <v>49</v>
      </c>
      <c r="J14" s="3">
        <v>49</v>
      </c>
      <c r="K14" s="3">
        <v>44</v>
      </c>
      <c r="L14" s="3">
        <v>5</v>
      </c>
      <c r="M14" s="3">
        <v>2</v>
      </c>
      <c r="N14" s="3">
        <v>3</v>
      </c>
      <c r="O14" s="3">
        <v>0</v>
      </c>
      <c r="P14" s="3">
        <v>0</v>
      </c>
      <c r="Q14" s="3">
        <v>0</v>
      </c>
      <c r="R14" s="3">
        <v>169</v>
      </c>
      <c r="S14" s="3">
        <v>102</v>
      </c>
      <c r="T14" s="3">
        <v>97</v>
      </c>
      <c r="U14" s="3">
        <v>5</v>
      </c>
      <c r="V14" s="3">
        <v>5</v>
      </c>
      <c r="W14" s="3">
        <v>0</v>
      </c>
      <c r="X14" s="3">
        <v>67</v>
      </c>
      <c r="Y14" s="3">
        <v>45</v>
      </c>
      <c r="Z14" s="3">
        <v>22</v>
      </c>
    </row>
    <row r="15" spans="1:42" x14ac:dyDescent="0.25">
      <c r="A15" t="s">
        <v>6</v>
      </c>
      <c r="B15" t="s">
        <v>7</v>
      </c>
      <c r="C15" s="8">
        <f t="shared" si="1"/>
        <v>25.263157894736842</v>
      </c>
      <c r="D15">
        <f t="shared" si="2"/>
        <v>64</v>
      </c>
      <c r="E15" s="10">
        <f t="shared" si="0"/>
        <v>20.347826086956523</v>
      </c>
      <c r="F15">
        <f t="shared" si="2"/>
        <v>70</v>
      </c>
      <c r="H15" s="3">
        <v>2280</v>
      </c>
      <c r="I15" s="3">
        <v>576</v>
      </c>
      <c r="J15" s="3">
        <v>575</v>
      </c>
      <c r="K15" s="3">
        <v>458</v>
      </c>
      <c r="L15" s="3">
        <v>117</v>
      </c>
      <c r="M15" s="3">
        <v>39</v>
      </c>
      <c r="N15" s="3">
        <v>78</v>
      </c>
      <c r="O15" s="3">
        <v>1</v>
      </c>
      <c r="P15" s="3">
        <v>1</v>
      </c>
      <c r="Q15" s="3">
        <v>0</v>
      </c>
      <c r="R15" s="3">
        <v>1704</v>
      </c>
      <c r="S15" s="3">
        <v>937</v>
      </c>
      <c r="T15" s="3">
        <v>858</v>
      </c>
      <c r="U15" s="3">
        <v>79</v>
      </c>
      <c r="V15" s="3">
        <v>22</v>
      </c>
      <c r="W15" s="3">
        <v>57</v>
      </c>
      <c r="X15" s="3">
        <v>767</v>
      </c>
      <c r="Y15" s="3">
        <v>378</v>
      </c>
      <c r="Z15" s="3">
        <v>389</v>
      </c>
    </row>
    <row r="16" spans="1:42" x14ac:dyDescent="0.25">
      <c r="A16" t="s">
        <v>132</v>
      </c>
      <c r="B16" t="s">
        <v>133</v>
      </c>
      <c r="C16" s="8">
        <f t="shared" si="1"/>
        <v>29.473026452822324</v>
      </c>
      <c r="D16">
        <f t="shared" si="2"/>
        <v>32</v>
      </c>
      <c r="E16" s="10">
        <f t="shared" si="0"/>
        <v>34.842951059167277</v>
      </c>
      <c r="F16">
        <f t="shared" si="2"/>
        <v>11</v>
      </c>
      <c r="H16" s="3">
        <v>4801</v>
      </c>
      <c r="I16" s="3">
        <v>1415</v>
      </c>
      <c r="J16" s="3">
        <v>1369</v>
      </c>
      <c r="K16" s="3">
        <v>892</v>
      </c>
      <c r="L16" s="3">
        <v>477</v>
      </c>
      <c r="M16" s="3">
        <v>144</v>
      </c>
      <c r="N16" s="3">
        <v>333</v>
      </c>
      <c r="O16" s="3">
        <v>46</v>
      </c>
      <c r="P16" s="3">
        <v>10</v>
      </c>
      <c r="Q16" s="3">
        <v>36</v>
      </c>
      <c r="R16" s="3">
        <v>3386</v>
      </c>
      <c r="S16" s="3">
        <v>1724</v>
      </c>
      <c r="T16" s="3">
        <v>1529</v>
      </c>
      <c r="U16" s="3">
        <v>195</v>
      </c>
      <c r="V16" s="3">
        <v>65</v>
      </c>
      <c r="W16" s="3">
        <v>130</v>
      </c>
      <c r="X16" s="3">
        <v>1662</v>
      </c>
      <c r="Y16" s="3">
        <v>843</v>
      </c>
      <c r="Z16" s="3">
        <v>819</v>
      </c>
    </row>
    <row r="17" spans="1:26" x14ac:dyDescent="0.25">
      <c r="A17" t="s">
        <v>32</v>
      </c>
      <c r="B17" t="s">
        <v>33</v>
      </c>
      <c r="C17" s="8">
        <f t="shared" si="1"/>
        <v>21.705426356589147</v>
      </c>
      <c r="D17">
        <f t="shared" si="2"/>
        <v>84</v>
      </c>
      <c r="E17" s="10">
        <f t="shared" si="0"/>
        <v>15.544041450777202</v>
      </c>
      <c r="F17">
        <f t="shared" si="2"/>
        <v>83</v>
      </c>
      <c r="H17" s="3">
        <v>903</v>
      </c>
      <c r="I17" s="3">
        <v>196</v>
      </c>
      <c r="J17" s="3">
        <v>193</v>
      </c>
      <c r="K17" s="3">
        <v>163</v>
      </c>
      <c r="L17" s="3">
        <v>30</v>
      </c>
      <c r="M17" s="3">
        <v>19</v>
      </c>
      <c r="N17" s="3">
        <v>11</v>
      </c>
      <c r="O17" s="3">
        <v>3</v>
      </c>
      <c r="P17" s="3">
        <v>3</v>
      </c>
      <c r="Q17" s="3">
        <v>0</v>
      </c>
      <c r="R17" s="3">
        <v>707</v>
      </c>
      <c r="S17" s="3">
        <v>429</v>
      </c>
      <c r="T17" s="3">
        <v>415</v>
      </c>
      <c r="U17" s="3">
        <v>14</v>
      </c>
      <c r="V17" s="3">
        <v>9</v>
      </c>
      <c r="W17" s="3">
        <v>5</v>
      </c>
      <c r="X17" s="3">
        <v>278</v>
      </c>
      <c r="Y17" s="3">
        <v>133</v>
      </c>
      <c r="Z17" s="3">
        <v>145</v>
      </c>
    </row>
    <row r="18" spans="1:26" x14ac:dyDescent="0.25">
      <c r="A18" t="s">
        <v>186</v>
      </c>
      <c r="B18" t="s">
        <v>187</v>
      </c>
      <c r="C18" s="8">
        <f t="shared" si="1"/>
        <v>20.502092050209207</v>
      </c>
      <c r="D18">
        <f t="shared" si="2"/>
        <v>90</v>
      </c>
      <c r="E18" s="10">
        <f t="shared" si="0"/>
        <v>31.292517006802722</v>
      </c>
      <c r="F18">
        <f t="shared" si="2"/>
        <v>22</v>
      </c>
      <c r="H18" s="3">
        <v>1434</v>
      </c>
      <c r="I18" s="3">
        <v>294</v>
      </c>
      <c r="J18" s="3">
        <v>294</v>
      </c>
      <c r="K18" s="3">
        <v>202</v>
      </c>
      <c r="L18" s="3">
        <v>92</v>
      </c>
      <c r="M18" s="3">
        <v>17</v>
      </c>
      <c r="N18" s="3">
        <v>75</v>
      </c>
      <c r="O18" s="3">
        <v>0</v>
      </c>
      <c r="P18" s="3">
        <v>0</v>
      </c>
      <c r="Q18" s="3">
        <v>0</v>
      </c>
      <c r="R18" s="3">
        <v>1140</v>
      </c>
      <c r="S18" s="3">
        <v>530</v>
      </c>
      <c r="T18" s="3">
        <v>511</v>
      </c>
      <c r="U18" s="3">
        <v>19</v>
      </c>
      <c r="V18" s="3">
        <v>0</v>
      </c>
      <c r="W18" s="3">
        <v>19</v>
      </c>
      <c r="X18" s="3">
        <v>610</v>
      </c>
      <c r="Y18" s="3">
        <v>293</v>
      </c>
      <c r="Z18" s="3">
        <v>317</v>
      </c>
    </row>
    <row r="19" spans="1:26" x14ac:dyDescent="0.25">
      <c r="A19" t="s">
        <v>122</v>
      </c>
      <c r="B19" t="s">
        <v>123</v>
      </c>
      <c r="C19" s="8">
        <f t="shared" si="1"/>
        <v>31.213148969475608</v>
      </c>
      <c r="D19">
        <f t="shared" si="2"/>
        <v>14</v>
      </c>
      <c r="E19" s="10">
        <f t="shared" si="0"/>
        <v>27.94142400269315</v>
      </c>
      <c r="F19">
        <f t="shared" si="2"/>
        <v>38</v>
      </c>
      <c r="H19" s="3">
        <v>19165</v>
      </c>
      <c r="I19" s="3">
        <v>5982</v>
      </c>
      <c r="J19" s="3">
        <v>5941</v>
      </c>
      <c r="K19" s="3">
        <v>4281</v>
      </c>
      <c r="L19" s="3">
        <v>1660</v>
      </c>
      <c r="M19" s="3">
        <v>402</v>
      </c>
      <c r="N19" s="3">
        <v>1258</v>
      </c>
      <c r="O19" s="3">
        <v>41</v>
      </c>
      <c r="P19" s="3">
        <v>31</v>
      </c>
      <c r="Q19" s="3">
        <v>10</v>
      </c>
      <c r="R19" s="3">
        <v>13183</v>
      </c>
      <c r="S19" s="3">
        <v>5854</v>
      </c>
      <c r="T19" s="3">
        <v>5253</v>
      </c>
      <c r="U19" s="3">
        <v>601</v>
      </c>
      <c r="V19" s="3">
        <v>228</v>
      </c>
      <c r="W19" s="3">
        <v>373</v>
      </c>
      <c r="X19" s="3">
        <v>7329</v>
      </c>
      <c r="Y19" s="3">
        <v>3430</v>
      </c>
      <c r="Z19" s="3">
        <v>3899</v>
      </c>
    </row>
    <row r="20" spans="1:26" x14ac:dyDescent="0.25">
      <c r="A20" t="s">
        <v>160</v>
      </c>
      <c r="B20" t="s">
        <v>161</v>
      </c>
      <c r="C20" s="8">
        <f t="shared" si="1"/>
        <v>28.331620417951353</v>
      </c>
      <c r="D20">
        <f t="shared" si="2"/>
        <v>40</v>
      </c>
      <c r="E20" s="10">
        <f t="shared" si="0"/>
        <v>28.937728937728942</v>
      </c>
      <c r="F20">
        <f t="shared" si="2"/>
        <v>31</v>
      </c>
      <c r="H20" s="3">
        <v>2919</v>
      </c>
      <c r="I20" s="3">
        <v>827</v>
      </c>
      <c r="J20" s="3">
        <v>819</v>
      </c>
      <c r="K20" s="3">
        <v>582</v>
      </c>
      <c r="L20" s="3">
        <v>237</v>
      </c>
      <c r="M20" s="3">
        <v>68</v>
      </c>
      <c r="N20" s="3">
        <v>169</v>
      </c>
      <c r="O20" s="3">
        <v>8</v>
      </c>
      <c r="P20" s="3">
        <v>8</v>
      </c>
      <c r="Q20" s="3">
        <v>0</v>
      </c>
      <c r="R20" s="3">
        <v>2092</v>
      </c>
      <c r="S20" s="3">
        <v>1104</v>
      </c>
      <c r="T20" s="3">
        <v>1013</v>
      </c>
      <c r="U20" s="3">
        <v>91</v>
      </c>
      <c r="V20" s="3">
        <v>32</v>
      </c>
      <c r="W20" s="3">
        <v>59</v>
      </c>
      <c r="X20" s="3">
        <v>988</v>
      </c>
      <c r="Y20" s="3">
        <v>430</v>
      </c>
      <c r="Z20" s="3">
        <v>558</v>
      </c>
    </row>
    <row r="21" spans="1:26" x14ac:dyDescent="0.25">
      <c r="A21" t="s">
        <v>58</v>
      </c>
      <c r="B21" t="s">
        <v>59</v>
      </c>
      <c r="C21" s="8">
        <f t="shared" si="1"/>
        <v>30.47083209949659</v>
      </c>
      <c r="D21">
        <f t="shared" si="2"/>
        <v>20</v>
      </c>
      <c r="E21" s="10">
        <f t="shared" si="0"/>
        <v>28.654970760233915</v>
      </c>
      <c r="F21">
        <f t="shared" si="2"/>
        <v>32</v>
      </c>
      <c r="H21" s="3">
        <v>3377</v>
      </c>
      <c r="I21" s="3">
        <v>1029</v>
      </c>
      <c r="J21" s="3">
        <v>1026</v>
      </c>
      <c r="K21" s="3">
        <v>732</v>
      </c>
      <c r="L21" s="3">
        <v>294</v>
      </c>
      <c r="M21" s="3">
        <v>83</v>
      </c>
      <c r="N21" s="3">
        <v>211</v>
      </c>
      <c r="O21" s="3">
        <v>3</v>
      </c>
      <c r="P21" s="3">
        <v>3</v>
      </c>
      <c r="Q21" s="3">
        <v>0</v>
      </c>
      <c r="R21" s="3">
        <v>2348</v>
      </c>
      <c r="S21" s="3">
        <v>1223</v>
      </c>
      <c r="T21" s="3">
        <v>1140</v>
      </c>
      <c r="U21" s="3">
        <v>83</v>
      </c>
      <c r="V21" s="3">
        <v>33</v>
      </c>
      <c r="W21" s="3">
        <v>50</v>
      </c>
      <c r="X21" s="3">
        <v>1125</v>
      </c>
      <c r="Y21" s="3">
        <v>585</v>
      </c>
      <c r="Z21" s="3">
        <v>540</v>
      </c>
    </row>
    <row r="22" spans="1:26" x14ac:dyDescent="0.25">
      <c r="A22" t="s">
        <v>90</v>
      </c>
      <c r="B22" t="s">
        <v>91</v>
      </c>
      <c r="C22" s="8">
        <f t="shared" si="1"/>
        <v>33.773113443278362</v>
      </c>
      <c r="D22">
        <f t="shared" si="2"/>
        <v>9</v>
      </c>
      <c r="E22" s="10">
        <f t="shared" si="0"/>
        <v>24.181818181818183</v>
      </c>
      <c r="F22">
        <f t="shared" si="2"/>
        <v>56</v>
      </c>
      <c r="H22" s="3">
        <v>10005</v>
      </c>
      <c r="I22" s="3">
        <v>3379</v>
      </c>
      <c r="J22" s="3">
        <v>3300</v>
      </c>
      <c r="K22" s="3">
        <v>2502</v>
      </c>
      <c r="L22" s="3">
        <v>798</v>
      </c>
      <c r="M22" s="3">
        <v>282</v>
      </c>
      <c r="N22" s="3">
        <v>516</v>
      </c>
      <c r="O22" s="3">
        <v>79</v>
      </c>
      <c r="P22" s="3">
        <v>79</v>
      </c>
      <c r="Q22" s="3">
        <v>0</v>
      </c>
      <c r="R22" s="3">
        <v>6626</v>
      </c>
      <c r="S22" s="3">
        <v>3770</v>
      </c>
      <c r="T22" s="3">
        <v>3449</v>
      </c>
      <c r="U22" s="3">
        <v>321</v>
      </c>
      <c r="V22" s="3">
        <v>117</v>
      </c>
      <c r="W22" s="3">
        <v>204</v>
      </c>
      <c r="X22" s="3">
        <v>2856</v>
      </c>
      <c r="Y22" s="3">
        <v>1534</v>
      </c>
      <c r="Z22" s="3">
        <v>1322</v>
      </c>
    </row>
    <row r="23" spans="1:26" x14ac:dyDescent="0.25">
      <c r="A23" t="s">
        <v>168</v>
      </c>
      <c r="B23" t="s">
        <v>169</v>
      </c>
      <c r="C23" s="8">
        <f t="shared" si="1"/>
        <v>26.736111111111111</v>
      </c>
      <c r="D23">
        <f t="shared" si="2"/>
        <v>51</v>
      </c>
      <c r="E23" s="10">
        <f t="shared" si="0"/>
        <v>15.951595159515952</v>
      </c>
      <c r="F23">
        <f t="shared" si="2"/>
        <v>80</v>
      </c>
      <c r="H23" s="3">
        <v>3456</v>
      </c>
      <c r="I23" s="3">
        <v>924</v>
      </c>
      <c r="J23" s="3">
        <v>909</v>
      </c>
      <c r="K23" s="3">
        <v>764</v>
      </c>
      <c r="L23" s="3">
        <v>145</v>
      </c>
      <c r="M23" s="3">
        <v>52</v>
      </c>
      <c r="N23" s="3">
        <v>93</v>
      </c>
      <c r="O23" s="3">
        <v>15</v>
      </c>
      <c r="P23" s="3">
        <v>15</v>
      </c>
      <c r="Q23" s="3">
        <v>0</v>
      </c>
      <c r="R23" s="3">
        <v>2532</v>
      </c>
      <c r="S23" s="3">
        <v>1440</v>
      </c>
      <c r="T23" s="3">
        <v>1354</v>
      </c>
      <c r="U23" s="3">
        <v>86</v>
      </c>
      <c r="V23" s="3">
        <v>24</v>
      </c>
      <c r="W23" s="3">
        <v>62</v>
      </c>
      <c r="X23" s="3">
        <v>1092</v>
      </c>
      <c r="Y23" s="3">
        <v>547</v>
      </c>
      <c r="Z23" s="3">
        <v>545</v>
      </c>
    </row>
    <row r="24" spans="1:26" x14ac:dyDescent="0.25">
      <c r="A24" t="s">
        <v>142</v>
      </c>
      <c r="B24" t="s">
        <v>143</v>
      </c>
      <c r="C24" s="8">
        <f t="shared" si="1"/>
        <v>25.204200700116687</v>
      </c>
      <c r="D24">
        <f t="shared" si="2"/>
        <v>66</v>
      </c>
      <c r="E24" s="10">
        <f t="shared" si="0"/>
        <v>31.25</v>
      </c>
      <c r="F24">
        <f t="shared" si="2"/>
        <v>23</v>
      </c>
      <c r="H24" s="3">
        <v>1714</v>
      </c>
      <c r="I24" s="3">
        <v>432</v>
      </c>
      <c r="J24" s="3">
        <v>432</v>
      </c>
      <c r="K24" s="3">
        <v>297</v>
      </c>
      <c r="L24" s="3">
        <v>135</v>
      </c>
      <c r="M24" s="3">
        <v>92</v>
      </c>
      <c r="N24" s="3">
        <v>43</v>
      </c>
      <c r="O24" s="3">
        <v>0</v>
      </c>
      <c r="P24" s="3">
        <v>0</v>
      </c>
      <c r="Q24" s="3">
        <v>0</v>
      </c>
      <c r="R24" s="3">
        <v>1282</v>
      </c>
      <c r="S24" s="3">
        <v>702</v>
      </c>
      <c r="T24" s="3">
        <v>630</v>
      </c>
      <c r="U24" s="3">
        <v>72</v>
      </c>
      <c r="V24" s="3">
        <v>18</v>
      </c>
      <c r="W24" s="3">
        <v>54</v>
      </c>
      <c r="X24" s="3">
        <v>580</v>
      </c>
      <c r="Y24" s="3">
        <v>276</v>
      </c>
      <c r="Z24" s="3">
        <v>304</v>
      </c>
    </row>
    <row r="25" spans="1:26" x14ac:dyDescent="0.25">
      <c r="A25" t="s">
        <v>34</v>
      </c>
      <c r="B25" t="s">
        <v>35</v>
      </c>
      <c r="C25" s="8">
        <f t="shared" si="1"/>
        <v>25.292283710054559</v>
      </c>
      <c r="D25">
        <f t="shared" si="2"/>
        <v>63</v>
      </c>
      <c r="E25" s="10">
        <f t="shared" si="0"/>
        <v>24.961479198767332</v>
      </c>
      <c r="F25">
        <f t="shared" si="2"/>
        <v>52</v>
      </c>
      <c r="H25" s="3">
        <v>2566</v>
      </c>
      <c r="I25" s="3">
        <v>649</v>
      </c>
      <c r="J25" s="3">
        <v>649</v>
      </c>
      <c r="K25" s="3">
        <v>487</v>
      </c>
      <c r="L25" s="3">
        <v>162</v>
      </c>
      <c r="M25" s="3">
        <v>66</v>
      </c>
      <c r="N25" s="3">
        <v>96</v>
      </c>
      <c r="O25" s="3">
        <v>0</v>
      </c>
      <c r="P25" s="3">
        <v>0</v>
      </c>
      <c r="Q25" s="3">
        <v>0</v>
      </c>
      <c r="R25" s="3">
        <v>1917</v>
      </c>
      <c r="S25" s="3">
        <v>1014</v>
      </c>
      <c r="T25" s="3">
        <v>904</v>
      </c>
      <c r="U25" s="3">
        <v>110</v>
      </c>
      <c r="V25" s="3">
        <v>44</v>
      </c>
      <c r="W25" s="3">
        <v>66</v>
      </c>
      <c r="X25" s="3">
        <v>903</v>
      </c>
      <c r="Y25" s="3">
        <v>385</v>
      </c>
      <c r="Z25" s="3">
        <v>518</v>
      </c>
    </row>
    <row r="26" spans="1:26" x14ac:dyDescent="0.25">
      <c r="A26" t="s">
        <v>106</v>
      </c>
      <c r="B26" t="s">
        <v>107</v>
      </c>
      <c r="C26" s="8">
        <f t="shared" si="1"/>
        <v>25.23680649526387</v>
      </c>
      <c r="D26">
        <f t="shared" si="2"/>
        <v>65</v>
      </c>
      <c r="E26" s="10">
        <f t="shared" si="0"/>
        <v>30.462375339981868</v>
      </c>
      <c r="F26">
        <f t="shared" si="2"/>
        <v>27</v>
      </c>
      <c r="H26" s="3">
        <v>4434</v>
      </c>
      <c r="I26" s="3">
        <v>1119</v>
      </c>
      <c r="J26" s="3">
        <v>1103</v>
      </c>
      <c r="K26" s="3">
        <v>767</v>
      </c>
      <c r="L26" s="3">
        <v>336</v>
      </c>
      <c r="M26" s="3">
        <v>107</v>
      </c>
      <c r="N26" s="3">
        <v>229</v>
      </c>
      <c r="O26" s="3">
        <v>16</v>
      </c>
      <c r="P26" s="3">
        <v>11</v>
      </c>
      <c r="Q26" s="3">
        <v>5</v>
      </c>
      <c r="R26" s="3">
        <v>3315</v>
      </c>
      <c r="S26" s="3">
        <v>1405</v>
      </c>
      <c r="T26" s="3">
        <v>1293</v>
      </c>
      <c r="U26" s="3">
        <v>112</v>
      </c>
      <c r="V26" s="3">
        <v>17</v>
      </c>
      <c r="W26" s="3">
        <v>95</v>
      </c>
      <c r="X26" s="3">
        <v>1910</v>
      </c>
      <c r="Y26" s="3">
        <v>1016</v>
      </c>
      <c r="Z26" s="3">
        <v>894</v>
      </c>
    </row>
    <row r="27" spans="1:26" x14ac:dyDescent="0.25">
      <c r="A27" t="s">
        <v>60</v>
      </c>
      <c r="B27" t="s">
        <v>61</v>
      </c>
      <c r="C27" s="8">
        <f t="shared" si="1"/>
        <v>27.27272727272727</v>
      </c>
      <c r="D27">
        <f t="shared" si="2"/>
        <v>49</v>
      </c>
      <c r="E27" s="10">
        <f t="shared" si="0"/>
        <v>25.364431486880466</v>
      </c>
      <c r="F27">
        <f t="shared" si="2"/>
        <v>48</v>
      </c>
      <c r="H27" s="3">
        <v>2574</v>
      </c>
      <c r="I27" s="3">
        <v>702</v>
      </c>
      <c r="J27" s="3">
        <v>686</v>
      </c>
      <c r="K27" s="3">
        <v>512</v>
      </c>
      <c r="L27" s="3">
        <v>174</v>
      </c>
      <c r="M27" s="3">
        <v>46</v>
      </c>
      <c r="N27" s="3">
        <v>128</v>
      </c>
      <c r="O27" s="3">
        <v>16</v>
      </c>
      <c r="P27" s="3">
        <v>4</v>
      </c>
      <c r="Q27" s="3">
        <v>12</v>
      </c>
      <c r="R27" s="3">
        <v>1872</v>
      </c>
      <c r="S27" s="3">
        <v>1018</v>
      </c>
      <c r="T27" s="3">
        <v>933</v>
      </c>
      <c r="U27" s="3">
        <v>85</v>
      </c>
      <c r="V27" s="3">
        <v>44</v>
      </c>
      <c r="W27" s="3">
        <v>41</v>
      </c>
      <c r="X27" s="3">
        <v>854</v>
      </c>
      <c r="Y27" s="3">
        <v>462</v>
      </c>
      <c r="Z27" s="3">
        <v>392</v>
      </c>
    </row>
    <row r="28" spans="1:26" x14ac:dyDescent="0.25">
      <c r="A28" t="s">
        <v>180</v>
      </c>
      <c r="B28" t="s">
        <v>181</v>
      </c>
      <c r="C28" s="8">
        <f t="shared" si="1"/>
        <v>37.22431414739107</v>
      </c>
      <c r="D28">
        <f t="shared" si="2"/>
        <v>5</v>
      </c>
      <c r="E28" s="10">
        <f t="shared" si="0"/>
        <v>19.956300072833212</v>
      </c>
      <c r="F28">
        <f t="shared" si="2"/>
        <v>71</v>
      </c>
      <c r="H28" s="3">
        <v>3718</v>
      </c>
      <c r="I28" s="3">
        <v>1384</v>
      </c>
      <c r="J28" s="3">
        <v>1373</v>
      </c>
      <c r="K28" s="3">
        <v>1099</v>
      </c>
      <c r="L28" s="3">
        <v>274</v>
      </c>
      <c r="M28" s="3">
        <v>147</v>
      </c>
      <c r="N28" s="3">
        <v>127</v>
      </c>
      <c r="O28" s="3">
        <v>11</v>
      </c>
      <c r="P28" s="3">
        <v>11</v>
      </c>
      <c r="Q28" s="3">
        <v>0</v>
      </c>
      <c r="R28" s="3">
        <v>2334</v>
      </c>
      <c r="S28" s="3">
        <v>1170</v>
      </c>
      <c r="T28" s="3">
        <v>1104</v>
      </c>
      <c r="U28" s="3">
        <v>66</v>
      </c>
      <c r="V28" s="3">
        <v>24</v>
      </c>
      <c r="W28" s="3">
        <v>42</v>
      </c>
      <c r="X28" s="3">
        <v>1164</v>
      </c>
      <c r="Y28" s="3">
        <v>624</v>
      </c>
      <c r="Z28" s="3">
        <v>540</v>
      </c>
    </row>
    <row r="29" spans="1:26" x14ac:dyDescent="0.25">
      <c r="A29" t="s">
        <v>162</v>
      </c>
      <c r="B29" t="s">
        <v>163</v>
      </c>
      <c r="C29" s="8">
        <f t="shared" si="1"/>
        <v>27.425373134328357</v>
      </c>
      <c r="D29">
        <f t="shared" si="2"/>
        <v>47</v>
      </c>
      <c r="E29" s="10">
        <f t="shared" si="0"/>
        <v>25.1953125</v>
      </c>
      <c r="F29">
        <f t="shared" si="2"/>
        <v>49</v>
      </c>
      <c r="H29" s="3">
        <v>3752</v>
      </c>
      <c r="I29" s="3">
        <v>1029</v>
      </c>
      <c r="J29" s="3">
        <v>1024</v>
      </c>
      <c r="K29" s="3">
        <v>766</v>
      </c>
      <c r="L29" s="3">
        <v>258</v>
      </c>
      <c r="M29" s="3">
        <v>128</v>
      </c>
      <c r="N29" s="3">
        <v>130</v>
      </c>
      <c r="O29" s="3">
        <v>5</v>
      </c>
      <c r="P29" s="3">
        <v>5</v>
      </c>
      <c r="Q29" s="3">
        <v>0</v>
      </c>
      <c r="R29" s="3">
        <v>2723</v>
      </c>
      <c r="S29" s="3">
        <v>1380</v>
      </c>
      <c r="T29" s="3">
        <v>1290</v>
      </c>
      <c r="U29" s="3">
        <v>90</v>
      </c>
      <c r="V29" s="3">
        <v>32</v>
      </c>
      <c r="W29" s="3">
        <v>58</v>
      </c>
      <c r="X29" s="3">
        <v>1343</v>
      </c>
      <c r="Y29" s="3">
        <v>724</v>
      </c>
      <c r="Z29" s="3">
        <v>619</v>
      </c>
    </row>
    <row r="30" spans="1:26" x14ac:dyDescent="0.25">
      <c r="A30" t="s">
        <v>62</v>
      </c>
      <c r="B30" t="s">
        <v>63</v>
      </c>
      <c r="C30" s="8">
        <f t="shared" si="1"/>
        <v>31.551795295088731</v>
      </c>
      <c r="D30">
        <f t="shared" si="2"/>
        <v>13</v>
      </c>
      <c r="E30" s="10">
        <f t="shared" si="0"/>
        <v>38.050734312416559</v>
      </c>
      <c r="F30">
        <f t="shared" si="2"/>
        <v>5</v>
      </c>
      <c r="H30" s="3">
        <v>4846</v>
      </c>
      <c r="I30" s="3">
        <v>1529</v>
      </c>
      <c r="J30" s="3">
        <v>1498</v>
      </c>
      <c r="K30" s="3">
        <v>928</v>
      </c>
      <c r="L30" s="3">
        <v>570</v>
      </c>
      <c r="M30" s="3">
        <v>190</v>
      </c>
      <c r="N30" s="3">
        <v>380</v>
      </c>
      <c r="O30" s="3">
        <v>31</v>
      </c>
      <c r="P30" s="3">
        <v>23</v>
      </c>
      <c r="Q30" s="3">
        <v>8</v>
      </c>
      <c r="R30" s="3">
        <v>3317</v>
      </c>
      <c r="S30" s="3">
        <v>1780</v>
      </c>
      <c r="T30" s="3">
        <v>1662</v>
      </c>
      <c r="U30" s="3">
        <v>118</v>
      </c>
      <c r="V30" s="3">
        <v>45</v>
      </c>
      <c r="W30" s="3">
        <v>73</v>
      </c>
      <c r="X30" s="3">
        <v>1537</v>
      </c>
      <c r="Y30" s="3">
        <v>755</v>
      </c>
      <c r="Z30" s="3">
        <v>782</v>
      </c>
    </row>
    <row r="31" spans="1:26" x14ac:dyDescent="0.25">
      <c r="A31" t="s">
        <v>52</v>
      </c>
      <c r="B31" t="s">
        <v>53</v>
      </c>
      <c r="C31" s="8">
        <f t="shared" si="1"/>
        <v>41.456545064377679</v>
      </c>
      <c r="D31">
        <f t="shared" si="2"/>
        <v>2</v>
      </c>
      <c r="E31" s="10">
        <f t="shared" si="0"/>
        <v>32.500810898475514</v>
      </c>
      <c r="F31">
        <f t="shared" si="2"/>
        <v>16</v>
      </c>
      <c r="H31" s="3">
        <v>7456</v>
      </c>
      <c r="I31" s="3">
        <v>3091</v>
      </c>
      <c r="J31" s="3">
        <v>3083</v>
      </c>
      <c r="K31" s="3">
        <v>2081</v>
      </c>
      <c r="L31" s="3">
        <v>1002</v>
      </c>
      <c r="M31" s="3">
        <v>259</v>
      </c>
      <c r="N31" s="3">
        <v>743</v>
      </c>
      <c r="O31" s="3">
        <v>8</v>
      </c>
      <c r="P31" s="3">
        <v>8</v>
      </c>
      <c r="Q31" s="3">
        <v>0</v>
      </c>
      <c r="R31" s="3">
        <v>4365</v>
      </c>
      <c r="S31" s="3">
        <v>2648</v>
      </c>
      <c r="T31" s="3">
        <v>2097</v>
      </c>
      <c r="U31" s="3">
        <v>551</v>
      </c>
      <c r="V31" s="3">
        <v>188</v>
      </c>
      <c r="W31" s="3">
        <v>363</v>
      </c>
      <c r="X31" s="3">
        <v>1717</v>
      </c>
      <c r="Y31" s="3">
        <v>933</v>
      </c>
      <c r="Z31" s="3">
        <v>784</v>
      </c>
    </row>
    <row r="32" spans="1:26" x14ac:dyDescent="0.25">
      <c r="A32" t="s">
        <v>104</v>
      </c>
      <c r="B32" t="s">
        <v>105</v>
      </c>
      <c r="C32" s="8">
        <f t="shared" si="1"/>
        <v>29.450731438034776</v>
      </c>
      <c r="D32">
        <f t="shared" si="2"/>
        <v>33</v>
      </c>
      <c r="E32" s="10">
        <f t="shared" si="0"/>
        <v>31.957671957671955</v>
      </c>
      <c r="F32">
        <f t="shared" si="2"/>
        <v>20</v>
      </c>
      <c r="H32" s="3">
        <v>3623</v>
      </c>
      <c r="I32" s="3">
        <v>1067</v>
      </c>
      <c r="J32" s="3">
        <v>945</v>
      </c>
      <c r="K32" s="3">
        <v>643</v>
      </c>
      <c r="L32" s="3">
        <v>302</v>
      </c>
      <c r="M32" s="3">
        <v>149</v>
      </c>
      <c r="N32" s="3">
        <v>153</v>
      </c>
      <c r="O32" s="3">
        <v>122</v>
      </c>
      <c r="P32" s="3">
        <v>122</v>
      </c>
      <c r="Q32" s="3">
        <v>0</v>
      </c>
      <c r="R32" s="3">
        <v>2556</v>
      </c>
      <c r="S32" s="3">
        <v>1209</v>
      </c>
      <c r="T32" s="3">
        <v>1017</v>
      </c>
      <c r="U32" s="3">
        <v>192</v>
      </c>
      <c r="V32" s="3">
        <v>75</v>
      </c>
      <c r="W32" s="3">
        <v>117</v>
      </c>
      <c r="X32" s="3">
        <v>1347</v>
      </c>
      <c r="Y32" s="3">
        <v>598</v>
      </c>
      <c r="Z32" s="3">
        <v>749</v>
      </c>
    </row>
    <row r="33" spans="1:26" x14ac:dyDescent="0.25">
      <c r="A33" t="s">
        <v>108</v>
      </c>
      <c r="B33" t="s">
        <v>109</v>
      </c>
      <c r="C33" s="8">
        <f t="shared" si="1"/>
        <v>38.023785706346558</v>
      </c>
      <c r="D33">
        <f t="shared" si="2"/>
        <v>4</v>
      </c>
      <c r="E33" s="10">
        <f t="shared" si="0"/>
        <v>37.571385632702139</v>
      </c>
      <c r="F33">
        <f t="shared" si="2"/>
        <v>7</v>
      </c>
      <c r="H33" s="3">
        <v>8997</v>
      </c>
      <c r="I33" s="3">
        <v>3421</v>
      </c>
      <c r="J33" s="3">
        <v>3327</v>
      </c>
      <c r="K33" s="3">
        <v>2077</v>
      </c>
      <c r="L33" s="3">
        <v>1250</v>
      </c>
      <c r="M33" s="3">
        <v>452</v>
      </c>
      <c r="N33" s="3">
        <v>798</v>
      </c>
      <c r="O33" s="3">
        <v>94</v>
      </c>
      <c r="P33" s="3">
        <v>94</v>
      </c>
      <c r="Q33" s="3">
        <v>0</v>
      </c>
      <c r="R33" s="3">
        <v>5576</v>
      </c>
      <c r="S33" s="3">
        <v>3148</v>
      </c>
      <c r="T33" s="3">
        <v>2819</v>
      </c>
      <c r="U33" s="3">
        <v>329</v>
      </c>
      <c r="V33" s="3">
        <v>109</v>
      </c>
      <c r="W33" s="3">
        <v>220</v>
      </c>
      <c r="X33" s="3">
        <v>2428</v>
      </c>
      <c r="Y33" s="3">
        <v>1250</v>
      </c>
      <c r="Z33" s="3">
        <v>1178</v>
      </c>
    </row>
    <row r="34" spans="1:26" x14ac:dyDescent="0.25">
      <c r="A34" t="s">
        <v>124</v>
      </c>
      <c r="B34" t="s">
        <v>125</v>
      </c>
      <c r="C34" s="8">
        <f t="shared" si="1"/>
        <v>25.485436893203882</v>
      </c>
      <c r="D34">
        <f t="shared" si="2"/>
        <v>60</v>
      </c>
      <c r="E34" s="10">
        <f t="shared" si="0"/>
        <v>33.333333333333329</v>
      </c>
      <c r="F34">
        <f t="shared" si="2"/>
        <v>15</v>
      </c>
      <c r="H34" s="3">
        <v>824</v>
      </c>
      <c r="I34" s="3">
        <v>210</v>
      </c>
      <c r="J34" s="3">
        <v>204</v>
      </c>
      <c r="K34" s="3">
        <v>136</v>
      </c>
      <c r="L34" s="3">
        <v>68</v>
      </c>
      <c r="M34" s="3">
        <v>20</v>
      </c>
      <c r="N34" s="3">
        <v>48</v>
      </c>
      <c r="O34" s="3">
        <v>6</v>
      </c>
      <c r="P34" s="3">
        <v>6</v>
      </c>
      <c r="Q34" s="3">
        <v>0</v>
      </c>
      <c r="R34" s="3">
        <v>614</v>
      </c>
      <c r="S34" s="3">
        <v>349</v>
      </c>
      <c r="T34" s="3">
        <v>284</v>
      </c>
      <c r="U34" s="3">
        <v>65</v>
      </c>
      <c r="V34" s="3">
        <v>31</v>
      </c>
      <c r="W34" s="3">
        <v>34</v>
      </c>
      <c r="X34" s="3">
        <v>265</v>
      </c>
      <c r="Y34" s="3">
        <v>92</v>
      </c>
      <c r="Z34" s="3">
        <v>173</v>
      </c>
    </row>
    <row r="35" spans="1:26" x14ac:dyDescent="0.25">
      <c r="A35" t="s">
        <v>92</v>
      </c>
      <c r="B35" t="s">
        <v>93</v>
      </c>
      <c r="C35" s="8">
        <f t="shared" si="1"/>
        <v>29.684119428818693</v>
      </c>
      <c r="D35">
        <f t="shared" si="2"/>
        <v>30</v>
      </c>
      <c r="E35" s="10">
        <f t="shared" si="0"/>
        <v>28.216374269005851</v>
      </c>
      <c r="F35">
        <f t="shared" si="2"/>
        <v>36</v>
      </c>
      <c r="H35" s="3">
        <v>2311</v>
      </c>
      <c r="I35" s="3">
        <v>686</v>
      </c>
      <c r="J35" s="3">
        <v>684</v>
      </c>
      <c r="K35" s="3">
        <v>491</v>
      </c>
      <c r="L35" s="3">
        <v>193</v>
      </c>
      <c r="M35" s="3">
        <v>71</v>
      </c>
      <c r="N35" s="3">
        <v>122</v>
      </c>
      <c r="O35" s="3">
        <v>2</v>
      </c>
      <c r="P35" s="3">
        <v>2</v>
      </c>
      <c r="Q35" s="3">
        <v>0</v>
      </c>
      <c r="R35" s="3">
        <v>1625</v>
      </c>
      <c r="S35" s="3">
        <v>909</v>
      </c>
      <c r="T35" s="3">
        <v>860</v>
      </c>
      <c r="U35" s="3">
        <v>49</v>
      </c>
      <c r="V35" s="3">
        <v>16</v>
      </c>
      <c r="W35" s="3">
        <v>33</v>
      </c>
      <c r="X35" s="3">
        <v>716</v>
      </c>
      <c r="Y35" s="3">
        <v>417</v>
      </c>
      <c r="Z35" s="3">
        <v>299</v>
      </c>
    </row>
    <row r="36" spans="1:26" x14ac:dyDescent="0.25">
      <c r="A36" t="s">
        <v>36</v>
      </c>
      <c r="B36" t="s">
        <v>37</v>
      </c>
      <c r="C36" s="8">
        <f t="shared" si="1"/>
        <v>30.937275165151419</v>
      </c>
      <c r="D36">
        <f t="shared" si="2"/>
        <v>15</v>
      </c>
      <c r="E36" s="10">
        <f t="shared" si="0"/>
        <v>34.208826695371371</v>
      </c>
      <c r="F36">
        <f t="shared" si="2"/>
        <v>13</v>
      </c>
      <c r="H36" s="3">
        <v>15289</v>
      </c>
      <c r="I36" s="3">
        <v>4730</v>
      </c>
      <c r="J36" s="3">
        <v>4645</v>
      </c>
      <c r="K36" s="3">
        <v>3056</v>
      </c>
      <c r="L36" s="3">
        <v>1589</v>
      </c>
      <c r="M36" s="3">
        <v>492</v>
      </c>
      <c r="N36" s="3">
        <v>1097</v>
      </c>
      <c r="O36" s="3">
        <v>85</v>
      </c>
      <c r="P36" s="3">
        <v>74</v>
      </c>
      <c r="Q36" s="3">
        <v>11</v>
      </c>
      <c r="R36" s="3">
        <v>10559</v>
      </c>
      <c r="S36" s="3">
        <v>5367</v>
      </c>
      <c r="T36" s="3">
        <v>4706</v>
      </c>
      <c r="U36" s="3">
        <v>661</v>
      </c>
      <c r="V36" s="3">
        <v>250</v>
      </c>
      <c r="W36" s="3">
        <v>411</v>
      </c>
      <c r="X36" s="3">
        <v>5192</v>
      </c>
      <c r="Y36" s="3">
        <v>2430</v>
      </c>
      <c r="Z36" s="3">
        <v>2762</v>
      </c>
    </row>
    <row r="37" spans="1:26" x14ac:dyDescent="0.25">
      <c r="A37" t="s">
        <v>140</v>
      </c>
      <c r="B37" t="s">
        <v>141</v>
      </c>
      <c r="C37" s="8">
        <f t="shared" si="1"/>
        <v>33.008939370768395</v>
      </c>
      <c r="D37">
        <f t="shared" si="2"/>
        <v>10</v>
      </c>
      <c r="E37" s="10">
        <f t="shared" si="0"/>
        <v>33.652132084547695</v>
      </c>
      <c r="F37">
        <f t="shared" si="2"/>
        <v>14</v>
      </c>
      <c r="H37" s="3">
        <v>215787</v>
      </c>
      <c r="I37" s="3">
        <v>71229</v>
      </c>
      <c r="J37" s="3">
        <v>70682</v>
      </c>
      <c r="K37" s="3">
        <v>46896</v>
      </c>
      <c r="L37" s="3">
        <v>23786</v>
      </c>
      <c r="M37" s="3">
        <v>5997</v>
      </c>
      <c r="N37" s="3">
        <v>17789</v>
      </c>
      <c r="O37" s="3">
        <v>547</v>
      </c>
      <c r="P37" s="3">
        <v>328</v>
      </c>
      <c r="Q37" s="3">
        <v>219</v>
      </c>
      <c r="R37" s="3">
        <v>144558</v>
      </c>
      <c r="S37" s="3">
        <v>62824</v>
      </c>
      <c r="T37" s="3">
        <v>51409</v>
      </c>
      <c r="U37" s="3">
        <v>11415</v>
      </c>
      <c r="V37" s="3">
        <v>3923</v>
      </c>
      <c r="W37" s="3">
        <v>7492</v>
      </c>
      <c r="X37" s="3">
        <v>81734</v>
      </c>
      <c r="Y37" s="3">
        <v>39279</v>
      </c>
      <c r="Z37" s="3">
        <v>42455</v>
      </c>
    </row>
    <row r="38" spans="1:26" x14ac:dyDescent="0.25">
      <c r="A38" t="s">
        <v>94</v>
      </c>
      <c r="B38" t="s">
        <v>95</v>
      </c>
      <c r="C38" s="8">
        <f t="shared" si="1"/>
        <v>27.630057803468205</v>
      </c>
      <c r="D38">
        <f t="shared" si="2"/>
        <v>46</v>
      </c>
      <c r="E38" s="10">
        <f t="shared" si="0"/>
        <v>31.799163179916317</v>
      </c>
      <c r="F38">
        <f t="shared" si="2"/>
        <v>21</v>
      </c>
      <c r="H38" s="3">
        <v>865</v>
      </c>
      <c r="I38" s="3">
        <v>239</v>
      </c>
      <c r="J38" s="3">
        <v>239</v>
      </c>
      <c r="K38" s="3">
        <v>163</v>
      </c>
      <c r="L38" s="3">
        <v>76</v>
      </c>
      <c r="M38" s="3">
        <v>21</v>
      </c>
      <c r="N38" s="3">
        <v>55</v>
      </c>
      <c r="O38" s="3">
        <v>0</v>
      </c>
      <c r="P38" s="3">
        <v>0</v>
      </c>
      <c r="Q38" s="3">
        <v>0</v>
      </c>
      <c r="R38" s="3">
        <v>626</v>
      </c>
      <c r="S38" s="3">
        <v>292</v>
      </c>
      <c r="T38" s="3">
        <v>256</v>
      </c>
      <c r="U38" s="3">
        <v>36</v>
      </c>
      <c r="V38" s="3">
        <v>11</v>
      </c>
      <c r="W38" s="3">
        <v>25</v>
      </c>
      <c r="X38" s="3">
        <v>334</v>
      </c>
      <c r="Y38" s="3">
        <v>157</v>
      </c>
      <c r="Z38" s="3">
        <v>177</v>
      </c>
    </row>
    <row r="39" spans="1:26" x14ac:dyDescent="0.25">
      <c r="A39" t="s">
        <v>38</v>
      </c>
      <c r="B39" t="s">
        <v>39</v>
      </c>
      <c r="C39" s="8">
        <f t="shared" si="1"/>
        <v>25.41832669322709</v>
      </c>
      <c r="D39">
        <f t="shared" si="2"/>
        <v>61</v>
      </c>
      <c r="E39" s="10">
        <f t="shared" si="0"/>
        <v>23.547880690737834</v>
      </c>
      <c r="F39">
        <f t="shared" si="2"/>
        <v>58</v>
      </c>
      <c r="H39" s="3">
        <v>2510</v>
      </c>
      <c r="I39" s="3">
        <v>638</v>
      </c>
      <c r="J39" s="3">
        <v>637</v>
      </c>
      <c r="K39" s="3">
        <v>487</v>
      </c>
      <c r="L39" s="3">
        <v>150</v>
      </c>
      <c r="M39" s="3">
        <v>42</v>
      </c>
      <c r="N39" s="3">
        <v>108</v>
      </c>
      <c r="O39" s="3">
        <v>1</v>
      </c>
      <c r="P39" s="3">
        <v>0</v>
      </c>
      <c r="Q39" s="3">
        <v>1</v>
      </c>
      <c r="R39" s="3">
        <v>1872</v>
      </c>
      <c r="S39" s="3">
        <v>935</v>
      </c>
      <c r="T39" s="3">
        <v>853</v>
      </c>
      <c r="U39" s="3">
        <v>82</v>
      </c>
      <c r="V39" s="3">
        <v>31</v>
      </c>
      <c r="W39" s="3">
        <v>51</v>
      </c>
      <c r="X39" s="3">
        <v>937</v>
      </c>
      <c r="Y39" s="3">
        <v>492</v>
      </c>
      <c r="Z39" s="3">
        <v>445</v>
      </c>
    </row>
    <row r="40" spans="1:26" x14ac:dyDescent="0.25">
      <c r="A40" t="s">
        <v>146</v>
      </c>
      <c r="B40" t="s">
        <v>147</v>
      </c>
      <c r="C40" s="8">
        <f t="shared" si="1"/>
        <v>23.042836041358935</v>
      </c>
      <c r="D40">
        <f t="shared" si="2"/>
        <v>80</v>
      </c>
      <c r="E40" s="10">
        <f t="shared" si="0"/>
        <v>25.806451612903224</v>
      </c>
      <c r="F40">
        <f t="shared" si="2"/>
        <v>45</v>
      </c>
      <c r="H40" s="3">
        <v>1354</v>
      </c>
      <c r="I40" s="3">
        <v>312</v>
      </c>
      <c r="J40" s="3">
        <v>310</v>
      </c>
      <c r="K40" s="3">
        <v>230</v>
      </c>
      <c r="L40" s="3">
        <v>80</v>
      </c>
      <c r="M40" s="3">
        <v>26</v>
      </c>
      <c r="N40" s="3">
        <v>54</v>
      </c>
      <c r="O40" s="3">
        <v>2</v>
      </c>
      <c r="P40" s="3">
        <v>2</v>
      </c>
      <c r="Q40" s="3">
        <v>0</v>
      </c>
      <c r="R40" s="3">
        <v>1042</v>
      </c>
      <c r="S40" s="3">
        <v>565</v>
      </c>
      <c r="T40" s="3">
        <v>515</v>
      </c>
      <c r="U40" s="3">
        <v>50</v>
      </c>
      <c r="V40" s="3">
        <v>13</v>
      </c>
      <c r="W40" s="3">
        <v>37</v>
      </c>
      <c r="X40" s="3">
        <v>477</v>
      </c>
      <c r="Y40" s="3">
        <v>244</v>
      </c>
      <c r="Z40" s="3">
        <v>233</v>
      </c>
    </row>
    <row r="41" spans="1:26" x14ac:dyDescent="0.25">
      <c r="A41" t="s">
        <v>138</v>
      </c>
      <c r="B41" t="s">
        <v>139</v>
      </c>
      <c r="C41" s="8">
        <f t="shared" si="1"/>
        <v>26.0752688172043</v>
      </c>
      <c r="D41">
        <f t="shared" si="2"/>
        <v>56</v>
      </c>
      <c r="E41" s="10">
        <f t="shared" si="0"/>
        <v>19.93127147766323</v>
      </c>
      <c r="F41">
        <f t="shared" si="2"/>
        <v>72</v>
      </c>
      <c r="H41" s="3">
        <v>1116</v>
      </c>
      <c r="I41" s="3">
        <v>291</v>
      </c>
      <c r="J41" s="3">
        <v>291</v>
      </c>
      <c r="K41" s="3">
        <v>233</v>
      </c>
      <c r="L41" s="3">
        <v>58</v>
      </c>
      <c r="M41" s="3">
        <v>29</v>
      </c>
      <c r="N41" s="3">
        <v>29</v>
      </c>
      <c r="O41" s="3">
        <v>0</v>
      </c>
      <c r="P41" s="3">
        <v>0</v>
      </c>
      <c r="Q41" s="3">
        <v>0</v>
      </c>
      <c r="R41" s="3">
        <v>825</v>
      </c>
      <c r="S41" s="3">
        <v>421</v>
      </c>
      <c r="T41" s="3">
        <v>381</v>
      </c>
      <c r="U41" s="3">
        <v>40</v>
      </c>
      <c r="V41" s="3">
        <v>19</v>
      </c>
      <c r="W41" s="3">
        <v>21</v>
      </c>
      <c r="X41" s="3">
        <v>404</v>
      </c>
      <c r="Y41" s="3">
        <v>211</v>
      </c>
      <c r="Z41" s="3">
        <v>193</v>
      </c>
    </row>
    <row r="42" spans="1:26" x14ac:dyDescent="0.25">
      <c r="A42" t="s">
        <v>20</v>
      </c>
      <c r="B42" t="s">
        <v>21</v>
      </c>
      <c r="C42" s="8">
        <f t="shared" si="1"/>
        <v>26.143790849673206</v>
      </c>
      <c r="D42">
        <f t="shared" si="2"/>
        <v>55</v>
      </c>
      <c r="E42" s="10">
        <f t="shared" si="0"/>
        <v>22.857142857142858</v>
      </c>
      <c r="F42">
        <f t="shared" si="2"/>
        <v>61</v>
      </c>
      <c r="H42" s="3">
        <v>2142</v>
      </c>
      <c r="I42" s="3">
        <v>560</v>
      </c>
      <c r="J42" s="3">
        <v>560</v>
      </c>
      <c r="K42" s="3">
        <v>432</v>
      </c>
      <c r="L42" s="3">
        <v>128</v>
      </c>
      <c r="M42" s="3">
        <v>45</v>
      </c>
      <c r="N42" s="3">
        <v>83</v>
      </c>
      <c r="O42" s="3">
        <v>0</v>
      </c>
      <c r="P42" s="3">
        <v>0</v>
      </c>
      <c r="Q42" s="3">
        <v>0</v>
      </c>
      <c r="R42" s="3">
        <v>1582</v>
      </c>
      <c r="S42" s="3">
        <v>782</v>
      </c>
      <c r="T42" s="3">
        <v>708</v>
      </c>
      <c r="U42" s="3">
        <v>74</v>
      </c>
      <c r="V42" s="3">
        <v>29</v>
      </c>
      <c r="W42" s="3">
        <v>45</v>
      </c>
      <c r="X42" s="3">
        <v>800</v>
      </c>
      <c r="Y42" s="3">
        <v>399</v>
      </c>
      <c r="Z42" s="3">
        <v>401</v>
      </c>
    </row>
    <row r="43" spans="1:26" x14ac:dyDescent="0.25">
      <c r="A43" t="s">
        <v>64</v>
      </c>
      <c r="B43" t="s">
        <v>65</v>
      </c>
      <c r="C43" s="8">
        <f t="shared" si="1"/>
        <v>25.349344978165938</v>
      </c>
      <c r="D43">
        <f t="shared" si="2"/>
        <v>62</v>
      </c>
      <c r="E43" s="10">
        <f t="shared" si="0"/>
        <v>26.33654688869413</v>
      </c>
      <c r="F43">
        <f t="shared" si="2"/>
        <v>42</v>
      </c>
      <c r="H43" s="3">
        <v>9160</v>
      </c>
      <c r="I43" s="3">
        <v>2322</v>
      </c>
      <c r="J43" s="3">
        <v>2282</v>
      </c>
      <c r="K43" s="3">
        <v>1681</v>
      </c>
      <c r="L43" s="3">
        <v>601</v>
      </c>
      <c r="M43" s="3">
        <v>138</v>
      </c>
      <c r="N43" s="3">
        <v>463</v>
      </c>
      <c r="O43" s="3">
        <v>40</v>
      </c>
      <c r="P43" s="3">
        <v>29</v>
      </c>
      <c r="Q43" s="3">
        <v>11</v>
      </c>
      <c r="R43" s="3">
        <v>6838</v>
      </c>
      <c r="S43" s="3">
        <v>3339</v>
      </c>
      <c r="T43" s="3">
        <v>3080</v>
      </c>
      <c r="U43" s="3">
        <v>259</v>
      </c>
      <c r="V43" s="3">
        <v>111</v>
      </c>
      <c r="W43" s="3">
        <v>148</v>
      </c>
      <c r="X43" s="3">
        <v>3499</v>
      </c>
      <c r="Y43" s="3">
        <v>1557</v>
      </c>
      <c r="Z43" s="3">
        <v>1942</v>
      </c>
    </row>
    <row r="44" spans="1:26" x14ac:dyDescent="0.25">
      <c r="A44" t="s">
        <v>40</v>
      </c>
      <c r="B44" t="s">
        <v>41</v>
      </c>
      <c r="C44" s="8">
        <f t="shared" si="1"/>
        <v>23.30654420206659</v>
      </c>
      <c r="D44">
        <f t="shared" si="2"/>
        <v>78</v>
      </c>
      <c r="E44" s="10">
        <f t="shared" si="0"/>
        <v>12.807881773399016</v>
      </c>
      <c r="F44">
        <f t="shared" si="2"/>
        <v>85</v>
      </c>
      <c r="H44" s="3">
        <v>871</v>
      </c>
      <c r="I44" s="3">
        <v>203</v>
      </c>
      <c r="J44" s="3">
        <v>203</v>
      </c>
      <c r="K44" s="3">
        <v>177</v>
      </c>
      <c r="L44" s="3">
        <v>26</v>
      </c>
      <c r="M44" s="3">
        <v>0</v>
      </c>
      <c r="N44" s="3">
        <v>26</v>
      </c>
      <c r="O44" s="3">
        <v>0</v>
      </c>
      <c r="P44" s="3">
        <v>0</v>
      </c>
      <c r="Q44" s="3">
        <v>0</v>
      </c>
      <c r="R44" s="3">
        <v>668</v>
      </c>
      <c r="S44" s="3">
        <v>316</v>
      </c>
      <c r="T44" s="3">
        <v>310</v>
      </c>
      <c r="U44" s="3">
        <v>6</v>
      </c>
      <c r="V44" s="3">
        <v>4</v>
      </c>
      <c r="W44" s="3">
        <v>2</v>
      </c>
      <c r="X44" s="3">
        <v>352</v>
      </c>
      <c r="Y44" s="3">
        <v>170</v>
      </c>
      <c r="Z44" s="3">
        <v>182</v>
      </c>
    </row>
    <row r="45" spans="1:26" x14ac:dyDescent="0.25">
      <c r="A45" t="s">
        <v>172</v>
      </c>
      <c r="B45" t="s">
        <v>173</v>
      </c>
      <c r="C45" s="8">
        <f t="shared" si="1"/>
        <v>24.040632054176072</v>
      </c>
      <c r="D45">
        <f t="shared" si="2"/>
        <v>72</v>
      </c>
      <c r="E45" s="10">
        <f t="shared" si="0"/>
        <v>28.638497652582164</v>
      </c>
      <c r="F45">
        <f t="shared" si="2"/>
        <v>33</v>
      </c>
      <c r="H45" s="3">
        <v>886</v>
      </c>
      <c r="I45" s="3">
        <v>213</v>
      </c>
      <c r="J45" s="3">
        <v>213</v>
      </c>
      <c r="K45" s="3">
        <v>152</v>
      </c>
      <c r="L45" s="3">
        <v>61</v>
      </c>
      <c r="M45" s="3">
        <v>21</v>
      </c>
      <c r="N45" s="3">
        <v>40</v>
      </c>
      <c r="O45" s="3">
        <v>0</v>
      </c>
      <c r="P45" s="3">
        <v>0</v>
      </c>
      <c r="Q45" s="3">
        <v>0</v>
      </c>
      <c r="R45" s="3">
        <v>673</v>
      </c>
      <c r="S45" s="3">
        <v>381</v>
      </c>
      <c r="T45" s="3">
        <v>354</v>
      </c>
      <c r="U45" s="3">
        <v>27</v>
      </c>
      <c r="V45" s="3">
        <v>6</v>
      </c>
      <c r="W45" s="3">
        <v>21</v>
      </c>
      <c r="X45" s="3">
        <v>292</v>
      </c>
      <c r="Y45" s="3">
        <v>114</v>
      </c>
      <c r="Z45" s="3">
        <v>178</v>
      </c>
    </row>
    <row r="46" spans="1:26" x14ac:dyDescent="0.25">
      <c r="A46" t="s">
        <v>22</v>
      </c>
      <c r="B46" t="s">
        <v>23</v>
      </c>
      <c r="C46" s="8">
        <f t="shared" si="1"/>
        <v>21.20866590649943</v>
      </c>
      <c r="D46">
        <f t="shared" si="2"/>
        <v>86</v>
      </c>
      <c r="E46" s="10">
        <f t="shared" si="0"/>
        <v>15.217391304347828</v>
      </c>
      <c r="F46">
        <f t="shared" si="2"/>
        <v>84</v>
      </c>
      <c r="H46" s="3">
        <v>877</v>
      </c>
      <c r="I46" s="3">
        <v>186</v>
      </c>
      <c r="J46" s="3">
        <v>184</v>
      </c>
      <c r="K46" s="3">
        <v>156</v>
      </c>
      <c r="L46" s="3">
        <v>28</v>
      </c>
      <c r="M46" s="3">
        <v>4</v>
      </c>
      <c r="N46" s="3">
        <v>24</v>
      </c>
      <c r="O46" s="3">
        <v>2</v>
      </c>
      <c r="P46" s="3">
        <v>0</v>
      </c>
      <c r="Q46" s="3">
        <v>2</v>
      </c>
      <c r="R46" s="3">
        <v>691</v>
      </c>
      <c r="S46" s="3">
        <v>399</v>
      </c>
      <c r="T46" s="3">
        <v>374</v>
      </c>
      <c r="U46" s="3">
        <v>25</v>
      </c>
      <c r="V46" s="3">
        <v>17</v>
      </c>
      <c r="W46" s="3">
        <v>8</v>
      </c>
      <c r="X46" s="3">
        <v>292</v>
      </c>
      <c r="Y46" s="3">
        <v>108</v>
      </c>
      <c r="Z46" s="3">
        <v>184</v>
      </c>
    </row>
    <row r="47" spans="1:26" x14ac:dyDescent="0.25">
      <c r="A47" t="s">
        <v>164</v>
      </c>
      <c r="B47" t="s">
        <v>165</v>
      </c>
      <c r="C47" s="8">
        <f t="shared" si="1"/>
        <v>23.549488054607508</v>
      </c>
      <c r="D47">
        <f t="shared" si="2"/>
        <v>75</v>
      </c>
      <c r="E47" s="10">
        <f t="shared" si="0"/>
        <v>10.144927536231885</v>
      </c>
      <c r="F47">
        <f t="shared" si="2"/>
        <v>88</v>
      </c>
      <c r="H47" s="3">
        <v>293</v>
      </c>
      <c r="I47" s="3">
        <v>69</v>
      </c>
      <c r="J47" s="3">
        <v>69</v>
      </c>
      <c r="K47" s="3">
        <v>62</v>
      </c>
      <c r="L47" s="3">
        <v>7</v>
      </c>
      <c r="M47" s="3">
        <v>3</v>
      </c>
      <c r="N47" s="3">
        <v>4</v>
      </c>
      <c r="O47" s="3">
        <v>0</v>
      </c>
      <c r="P47" s="3">
        <v>0</v>
      </c>
      <c r="Q47" s="3">
        <v>0</v>
      </c>
      <c r="R47" s="3">
        <v>224</v>
      </c>
      <c r="S47" s="3">
        <v>129</v>
      </c>
      <c r="T47" s="3">
        <v>126</v>
      </c>
      <c r="U47" s="3">
        <v>3</v>
      </c>
      <c r="V47" s="3">
        <v>0</v>
      </c>
      <c r="W47" s="3">
        <v>3</v>
      </c>
      <c r="X47" s="3">
        <v>95</v>
      </c>
      <c r="Y47" s="3">
        <v>55</v>
      </c>
      <c r="Z47" s="3">
        <v>40</v>
      </c>
    </row>
    <row r="48" spans="1:26" x14ac:dyDescent="0.25">
      <c r="A48" t="s">
        <v>96</v>
      </c>
      <c r="B48" t="s">
        <v>97</v>
      </c>
      <c r="C48" s="8">
        <f t="shared" si="1"/>
        <v>29.013539651837522</v>
      </c>
      <c r="D48">
        <f t="shared" si="2"/>
        <v>35</v>
      </c>
      <c r="E48" s="10">
        <f t="shared" si="0"/>
        <v>15.807560137457044</v>
      </c>
      <c r="F48">
        <f t="shared" si="2"/>
        <v>82</v>
      </c>
      <c r="H48" s="3">
        <v>1034</v>
      </c>
      <c r="I48" s="3">
        <v>300</v>
      </c>
      <c r="J48" s="3">
        <v>291</v>
      </c>
      <c r="K48" s="3">
        <v>245</v>
      </c>
      <c r="L48" s="3">
        <v>46</v>
      </c>
      <c r="M48" s="3">
        <v>9</v>
      </c>
      <c r="N48" s="3">
        <v>37</v>
      </c>
      <c r="O48" s="3">
        <v>9</v>
      </c>
      <c r="P48" s="3">
        <v>7</v>
      </c>
      <c r="Q48" s="3">
        <v>2</v>
      </c>
      <c r="R48" s="3">
        <v>734</v>
      </c>
      <c r="S48" s="3">
        <v>382</v>
      </c>
      <c r="T48" s="3">
        <v>340</v>
      </c>
      <c r="U48" s="3">
        <v>42</v>
      </c>
      <c r="V48" s="3">
        <v>32</v>
      </c>
      <c r="W48" s="3">
        <v>10</v>
      </c>
      <c r="X48" s="3">
        <v>352</v>
      </c>
      <c r="Y48" s="3">
        <v>154</v>
      </c>
      <c r="Z48" s="3">
        <v>198</v>
      </c>
    </row>
    <row r="49" spans="1:26" x14ac:dyDescent="0.25">
      <c r="A49" t="s">
        <v>98</v>
      </c>
      <c r="B49" t="s">
        <v>99</v>
      </c>
      <c r="C49" s="8">
        <f t="shared" si="1"/>
        <v>36.580673371228684</v>
      </c>
      <c r="D49">
        <f t="shared" si="2"/>
        <v>6</v>
      </c>
      <c r="E49" s="10">
        <f t="shared" si="0"/>
        <v>42.066375968992247</v>
      </c>
      <c r="F49">
        <f t="shared" si="2"/>
        <v>3</v>
      </c>
      <c r="H49" s="3">
        <v>22870</v>
      </c>
      <c r="I49" s="3">
        <v>8366</v>
      </c>
      <c r="J49" s="3">
        <v>8256</v>
      </c>
      <c r="K49" s="3">
        <v>4783</v>
      </c>
      <c r="L49" s="3">
        <v>3473</v>
      </c>
      <c r="M49" s="3">
        <v>835</v>
      </c>
      <c r="N49" s="3">
        <v>2638</v>
      </c>
      <c r="O49" s="3">
        <v>110</v>
      </c>
      <c r="P49" s="3">
        <v>110</v>
      </c>
      <c r="Q49" s="3">
        <v>0</v>
      </c>
      <c r="R49" s="3">
        <v>14504</v>
      </c>
      <c r="S49" s="3">
        <v>7230</v>
      </c>
      <c r="T49" s="3">
        <v>6168</v>
      </c>
      <c r="U49" s="3">
        <v>1062</v>
      </c>
      <c r="V49" s="3">
        <v>372</v>
      </c>
      <c r="W49" s="3">
        <v>690</v>
      </c>
      <c r="X49" s="3">
        <v>7274</v>
      </c>
      <c r="Y49" s="3">
        <v>3739</v>
      </c>
      <c r="Z49" s="3">
        <v>3535</v>
      </c>
    </row>
    <row r="50" spans="1:26" x14ac:dyDescent="0.25">
      <c r="A50" t="s">
        <v>66</v>
      </c>
      <c r="B50" t="s">
        <v>67</v>
      </c>
      <c r="C50" s="8">
        <f t="shared" si="1"/>
        <v>32.927818329278189</v>
      </c>
      <c r="D50">
        <f t="shared" si="2"/>
        <v>11</v>
      </c>
      <c r="E50" s="10">
        <f t="shared" si="0"/>
        <v>26.765188834154351</v>
      </c>
      <c r="F50">
        <f t="shared" si="2"/>
        <v>40</v>
      </c>
      <c r="H50" s="3">
        <v>3699</v>
      </c>
      <c r="I50" s="3">
        <v>1218</v>
      </c>
      <c r="J50" s="3">
        <v>1218</v>
      </c>
      <c r="K50" s="3">
        <v>892</v>
      </c>
      <c r="L50" s="3">
        <v>326</v>
      </c>
      <c r="M50" s="3">
        <v>123</v>
      </c>
      <c r="N50" s="3">
        <v>203</v>
      </c>
      <c r="O50" s="3">
        <v>0</v>
      </c>
      <c r="P50" s="3">
        <v>0</v>
      </c>
      <c r="Q50" s="3">
        <v>0</v>
      </c>
      <c r="R50" s="3">
        <v>2481</v>
      </c>
      <c r="S50" s="3">
        <v>1552</v>
      </c>
      <c r="T50" s="3">
        <v>1467</v>
      </c>
      <c r="U50" s="3">
        <v>85</v>
      </c>
      <c r="V50" s="3">
        <v>31</v>
      </c>
      <c r="W50" s="3">
        <v>54</v>
      </c>
      <c r="X50" s="3">
        <v>929</v>
      </c>
      <c r="Y50" s="3">
        <v>460</v>
      </c>
      <c r="Z50" s="3">
        <v>469</v>
      </c>
    </row>
    <row r="51" spans="1:26" x14ac:dyDescent="0.25">
      <c r="A51" t="s">
        <v>118</v>
      </c>
      <c r="B51" t="s">
        <v>119</v>
      </c>
      <c r="C51" s="8">
        <f t="shared" si="1"/>
        <v>23.471400394477318</v>
      </c>
      <c r="D51">
        <f t="shared" si="2"/>
        <v>77</v>
      </c>
      <c r="E51" s="10">
        <f t="shared" si="0"/>
        <v>18.767507002801121</v>
      </c>
      <c r="F51">
        <f t="shared" si="2"/>
        <v>76</v>
      </c>
      <c r="H51" s="3">
        <v>1521</v>
      </c>
      <c r="I51" s="3">
        <v>357</v>
      </c>
      <c r="J51" s="3">
        <v>357</v>
      </c>
      <c r="K51" s="3">
        <v>290</v>
      </c>
      <c r="L51" s="3">
        <v>67</v>
      </c>
      <c r="M51" s="3">
        <v>15</v>
      </c>
      <c r="N51" s="3">
        <v>52</v>
      </c>
      <c r="O51" s="3">
        <v>0</v>
      </c>
      <c r="P51" s="3">
        <v>0</v>
      </c>
      <c r="Q51" s="3">
        <v>0</v>
      </c>
      <c r="R51" s="3">
        <v>1164</v>
      </c>
      <c r="S51" s="3">
        <v>582</v>
      </c>
      <c r="T51" s="3">
        <v>534</v>
      </c>
      <c r="U51" s="3">
        <v>48</v>
      </c>
      <c r="V51" s="3">
        <v>34</v>
      </c>
      <c r="W51" s="3">
        <v>14</v>
      </c>
      <c r="X51" s="3">
        <v>582</v>
      </c>
      <c r="Y51" s="3">
        <v>333</v>
      </c>
      <c r="Z51" s="3">
        <v>249</v>
      </c>
    </row>
    <row r="52" spans="1:26" x14ac:dyDescent="0.25">
      <c r="A52" t="s">
        <v>166</v>
      </c>
      <c r="B52" t="s">
        <v>167</v>
      </c>
      <c r="C52" s="8">
        <f t="shared" si="1"/>
        <v>21.307506053268767</v>
      </c>
      <c r="D52">
        <f t="shared" si="2"/>
        <v>85</v>
      </c>
      <c r="E52" s="10">
        <f t="shared" si="0"/>
        <v>15.909090909090908</v>
      </c>
      <c r="F52">
        <f t="shared" si="2"/>
        <v>81</v>
      </c>
      <c r="H52" s="3">
        <v>413</v>
      </c>
      <c r="I52" s="3">
        <v>88</v>
      </c>
      <c r="J52" s="3">
        <v>88</v>
      </c>
      <c r="K52" s="3">
        <v>74</v>
      </c>
      <c r="L52" s="3">
        <v>14</v>
      </c>
      <c r="M52" s="3">
        <v>13</v>
      </c>
      <c r="N52" s="3">
        <v>1</v>
      </c>
      <c r="O52" s="3">
        <v>0</v>
      </c>
      <c r="P52" s="3">
        <v>0</v>
      </c>
      <c r="Q52" s="3">
        <v>0</v>
      </c>
      <c r="R52" s="3">
        <v>325</v>
      </c>
      <c r="S52" s="3">
        <v>180</v>
      </c>
      <c r="T52" s="3">
        <v>165</v>
      </c>
      <c r="U52" s="3">
        <v>15</v>
      </c>
      <c r="V52" s="3">
        <v>15</v>
      </c>
      <c r="W52" s="3">
        <v>0</v>
      </c>
      <c r="X52" s="3">
        <v>145</v>
      </c>
      <c r="Y52" s="3">
        <v>79</v>
      </c>
      <c r="Z52" s="3">
        <v>66</v>
      </c>
    </row>
    <row r="53" spans="1:26" x14ac:dyDescent="0.25">
      <c r="A53" t="s">
        <v>126</v>
      </c>
      <c r="B53" t="s">
        <v>127</v>
      </c>
      <c r="C53" s="8">
        <f t="shared" si="1"/>
        <v>22.911497105045491</v>
      </c>
      <c r="D53">
        <f t="shared" si="2"/>
        <v>81</v>
      </c>
      <c r="E53" s="10">
        <f t="shared" si="0"/>
        <v>30.76923076923077</v>
      </c>
      <c r="F53">
        <f t="shared" si="2"/>
        <v>26</v>
      </c>
      <c r="H53" s="3">
        <v>1209</v>
      </c>
      <c r="I53" s="3">
        <v>277</v>
      </c>
      <c r="J53" s="3">
        <v>273</v>
      </c>
      <c r="K53" s="3">
        <v>189</v>
      </c>
      <c r="L53" s="3">
        <v>84</v>
      </c>
      <c r="M53" s="3">
        <v>29</v>
      </c>
      <c r="N53" s="3">
        <v>55</v>
      </c>
      <c r="O53" s="3">
        <v>4</v>
      </c>
      <c r="P53" s="3">
        <v>3</v>
      </c>
      <c r="Q53" s="3">
        <v>1</v>
      </c>
      <c r="R53" s="3">
        <v>932</v>
      </c>
      <c r="S53" s="3">
        <v>444</v>
      </c>
      <c r="T53" s="3">
        <v>394</v>
      </c>
      <c r="U53" s="3">
        <v>50</v>
      </c>
      <c r="V53" s="3">
        <v>27</v>
      </c>
      <c r="W53" s="3">
        <v>23</v>
      </c>
      <c r="X53" s="3">
        <v>488</v>
      </c>
      <c r="Y53" s="3">
        <v>258</v>
      </c>
      <c r="Z53" s="3">
        <v>230</v>
      </c>
    </row>
    <row r="54" spans="1:26" x14ac:dyDescent="0.25">
      <c r="A54" t="s">
        <v>18</v>
      </c>
      <c r="B54" t="s">
        <v>19</v>
      </c>
      <c r="C54" s="8">
        <f t="shared" si="1"/>
        <v>27.824126268320182</v>
      </c>
      <c r="D54">
        <f t="shared" si="2"/>
        <v>44</v>
      </c>
      <c r="E54" s="10">
        <f t="shared" si="0"/>
        <v>21.269579554822755</v>
      </c>
      <c r="F54">
        <f t="shared" si="2"/>
        <v>69</v>
      </c>
      <c r="H54" s="3">
        <v>4435</v>
      </c>
      <c r="I54" s="3">
        <v>1234</v>
      </c>
      <c r="J54" s="3">
        <v>1213</v>
      </c>
      <c r="K54" s="3">
        <v>955</v>
      </c>
      <c r="L54" s="3">
        <v>258</v>
      </c>
      <c r="M54" s="3">
        <v>65</v>
      </c>
      <c r="N54" s="3">
        <v>193</v>
      </c>
      <c r="O54" s="3">
        <v>21</v>
      </c>
      <c r="P54" s="3">
        <v>10</v>
      </c>
      <c r="Q54" s="3">
        <v>11</v>
      </c>
      <c r="R54" s="3">
        <v>3201</v>
      </c>
      <c r="S54" s="3">
        <v>1659</v>
      </c>
      <c r="T54" s="3">
        <v>1540</v>
      </c>
      <c r="U54" s="3">
        <v>119</v>
      </c>
      <c r="V54" s="3">
        <v>74</v>
      </c>
      <c r="W54" s="3">
        <v>45</v>
      </c>
      <c r="X54" s="3">
        <v>1542</v>
      </c>
      <c r="Y54" s="3">
        <v>790</v>
      </c>
      <c r="Z54" s="3">
        <v>752</v>
      </c>
    </row>
    <row r="55" spans="1:26" x14ac:dyDescent="0.25">
      <c r="A55" t="s">
        <v>42</v>
      </c>
      <c r="B55" t="s">
        <v>43</v>
      </c>
      <c r="C55" s="8">
        <f t="shared" si="1"/>
        <v>15.673981191222571</v>
      </c>
      <c r="D55">
        <f t="shared" si="2"/>
        <v>93</v>
      </c>
      <c r="E55" s="10">
        <f t="shared" si="0"/>
        <v>32</v>
      </c>
      <c r="F55">
        <f t="shared" si="2"/>
        <v>19</v>
      </c>
      <c r="H55" s="3">
        <v>319</v>
      </c>
      <c r="I55" s="3">
        <v>50</v>
      </c>
      <c r="J55" s="3">
        <v>50</v>
      </c>
      <c r="K55" s="3">
        <v>34</v>
      </c>
      <c r="L55" s="3">
        <v>16</v>
      </c>
      <c r="M55" s="3">
        <v>2</v>
      </c>
      <c r="N55" s="3">
        <v>14</v>
      </c>
      <c r="O55" s="3">
        <v>0</v>
      </c>
      <c r="P55" s="3">
        <v>0</v>
      </c>
      <c r="Q55" s="3">
        <v>0</v>
      </c>
      <c r="R55" s="3">
        <v>269</v>
      </c>
      <c r="S55" s="3">
        <v>128</v>
      </c>
      <c r="T55" s="3">
        <v>123</v>
      </c>
      <c r="U55" s="3">
        <v>5</v>
      </c>
      <c r="V55" s="3">
        <v>0</v>
      </c>
      <c r="W55" s="3">
        <v>5</v>
      </c>
      <c r="X55" s="3">
        <v>141</v>
      </c>
      <c r="Y55" s="3">
        <v>67</v>
      </c>
      <c r="Z55" s="3">
        <v>74</v>
      </c>
    </row>
    <row r="56" spans="1:26" x14ac:dyDescent="0.25">
      <c r="A56" t="s">
        <v>16</v>
      </c>
      <c r="B56" t="s">
        <v>17</v>
      </c>
      <c r="C56" s="8">
        <f t="shared" si="1"/>
        <v>30.849478390462</v>
      </c>
      <c r="D56">
        <f t="shared" si="2"/>
        <v>17</v>
      </c>
      <c r="E56" s="10">
        <f t="shared" si="0"/>
        <v>22.019464720194648</v>
      </c>
      <c r="F56">
        <f t="shared" si="2"/>
        <v>66</v>
      </c>
      <c r="H56" s="3">
        <v>2684</v>
      </c>
      <c r="I56" s="3">
        <v>828</v>
      </c>
      <c r="J56" s="3">
        <v>822</v>
      </c>
      <c r="K56" s="3">
        <v>641</v>
      </c>
      <c r="L56" s="3">
        <v>181</v>
      </c>
      <c r="M56" s="3">
        <v>39</v>
      </c>
      <c r="N56" s="3">
        <v>142</v>
      </c>
      <c r="O56" s="3">
        <v>6</v>
      </c>
      <c r="P56" s="3">
        <v>6</v>
      </c>
      <c r="Q56" s="3">
        <v>0</v>
      </c>
      <c r="R56" s="3">
        <v>1856</v>
      </c>
      <c r="S56" s="3">
        <v>993</v>
      </c>
      <c r="T56" s="3">
        <v>923</v>
      </c>
      <c r="U56" s="3">
        <v>70</v>
      </c>
      <c r="V56" s="3">
        <v>9</v>
      </c>
      <c r="W56" s="3">
        <v>61</v>
      </c>
      <c r="X56" s="3">
        <v>863</v>
      </c>
      <c r="Y56" s="3">
        <v>438</v>
      </c>
      <c r="Z56" s="3">
        <v>425</v>
      </c>
    </row>
    <row r="57" spans="1:26" x14ac:dyDescent="0.25">
      <c r="A57" t="s">
        <v>148</v>
      </c>
      <c r="B57" t="s">
        <v>149</v>
      </c>
      <c r="C57" s="8">
        <f t="shared" si="1"/>
        <v>20.834602497715505</v>
      </c>
      <c r="D57">
        <f t="shared" si="2"/>
        <v>88</v>
      </c>
      <c r="E57" s="10">
        <f t="shared" si="0"/>
        <v>37.42690058479532</v>
      </c>
      <c r="F57">
        <f t="shared" si="2"/>
        <v>8</v>
      </c>
      <c r="H57" s="3">
        <v>3283</v>
      </c>
      <c r="I57" s="3">
        <v>684</v>
      </c>
      <c r="J57" s="3">
        <v>684</v>
      </c>
      <c r="K57" s="3">
        <v>428</v>
      </c>
      <c r="L57" s="3">
        <v>256</v>
      </c>
      <c r="M57" s="3">
        <v>73</v>
      </c>
      <c r="N57" s="3">
        <v>183</v>
      </c>
      <c r="O57" s="3">
        <v>0</v>
      </c>
      <c r="P57" s="3">
        <v>0</v>
      </c>
      <c r="Q57" s="3">
        <v>0</v>
      </c>
      <c r="R57" s="3">
        <v>2599</v>
      </c>
      <c r="S57" s="3">
        <v>1230</v>
      </c>
      <c r="T57" s="3">
        <v>1102</v>
      </c>
      <c r="U57" s="3">
        <v>128</v>
      </c>
      <c r="V57" s="3">
        <v>31</v>
      </c>
      <c r="W57" s="3">
        <v>97</v>
      </c>
      <c r="X57" s="3">
        <v>1369</v>
      </c>
      <c r="Y57" s="3">
        <v>682</v>
      </c>
      <c r="Z57" s="3">
        <v>687</v>
      </c>
    </row>
    <row r="58" spans="1:26" x14ac:dyDescent="0.25">
      <c r="A58" t="s">
        <v>170</v>
      </c>
      <c r="B58" t="s">
        <v>171</v>
      </c>
      <c r="C58" s="8">
        <f t="shared" si="1"/>
        <v>30.439560439560438</v>
      </c>
      <c r="D58">
        <f t="shared" si="2"/>
        <v>21</v>
      </c>
      <c r="E58" s="10">
        <f t="shared" si="0"/>
        <v>34.36363636363636</v>
      </c>
      <c r="F58">
        <f t="shared" si="2"/>
        <v>12</v>
      </c>
      <c r="H58" s="3">
        <v>1820</v>
      </c>
      <c r="I58" s="3">
        <v>554</v>
      </c>
      <c r="J58" s="3">
        <v>550</v>
      </c>
      <c r="K58" s="3">
        <v>361</v>
      </c>
      <c r="L58" s="3">
        <v>189</v>
      </c>
      <c r="M58" s="3">
        <v>32</v>
      </c>
      <c r="N58" s="3">
        <v>157</v>
      </c>
      <c r="O58" s="3">
        <v>4</v>
      </c>
      <c r="P58" s="3">
        <v>4</v>
      </c>
      <c r="Q58" s="3">
        <v>0</v>
      </c>
      <c r="R58" s="3">
        <v>1266</v>
      </c>
      <c r="S58" s="3">
        <v>691</v>
      </c>
      <c r="T58" s="3">
        <v>631</v>
      </c>
      <c r="U58" s="3">
        <v>60</v>
      </c>
      <c r="V58" s="3">
        <v>34</v>
      </c>
      <c r="W58" s="3">
        <v>26</v>
      </c>
      <c r="X58" s="3">
        <v>575</v>
      </c>
      <c r="Y58" s="3">
        <v>231</v>
      </c>
      <c r="Z58" s="3">
        <v>344</v>
      </c>
    </row>
    <row r="59" spans="1:26" x14ac:dyDescent="0.25">
      <c r="A59" t="s">
        <v>68</v>
      </c>
      <c r="B59" t="s">
        <v>69</v>
      </c>
      <c r="C59" s="8">
        <f t="shared" si="1"/>
        <v>25.689783743475019</v>
      </c>
      <c r="D59">
        <f t="shared" si="2"/>
        <v>57</v>
      </c>
      <c r="E59" s="10">
        <f t="shared" si="0"/>
        <v>22.005988023952096</v>
      </c>
      <c r="F59">
        <f t="shared" si="2"/>
        <v>67</v>
      </c>
      <c r="H59" s="3">
        <v>2682</v>
      </c>
      <c r="I59" s="3">
        <v>689</v>
      </c>
      <c r="J59" s="3">
        <v>668</v>
      </c>
      <c r="K59" s="3">
        <v>521</v>
      </c>
      <c r="L59" s="3">
        <v>147</v>
      </c>
      <c r="M59" s="3">
        <v>62</v>
      </c>
      <c r="N59" s="3">
        <v>85</v>
      </c>
      <c r="O59" s="3">
        <v>21</v>
      </c>
      <c r="P59" s="3">
        <v>21</v>
      </c>
      <c r="Q59" s="3">
        <v>0</v>
      </c>
      <c r="R59" s="3">
        <v>1993</v>
      </c>
      <c r="S59" s="3">
        <v>986</v>
      </c>
      <c r="T59" s="3">
        <v>943</v>
      </c>
      <c r="U59" s="3">
        <v>43</v>
      </c>
      <c r="V59" s="3">
        <v>19</v>
      </c>
      <c r="W59" s="3">
        <v>24</v>
      </c>
      <c r="X59" s="3">
        <v>1007</v>
      </c>
      <c r="Y59" s="3">
        <v>467</v>
      </c>
      <c r="Z59" s="3">
        <v>540</v>
      </c>
    </row>
    <row r="60" spans="1:26" x14ac:dyDescent="0.25">
      <c r="A60" t="s">
        <v>70</v>
      </c>
      <c r="B60" t="s">
        <v>71</v>
      </c>
      <c r="C60" s="8">
        <f t="shared" si="1"/>
        <v>23.569198751300728</v>
      </c>
      <c r="D60">
        <f t="shared" si="2"/>
        <v>74</v>
      </c>
      <c r="E60" s="10">
        <f t="shared" si="0"/>
        <v>34.988962472406179</v>
      </c>
      <c r="F60">
        <f t="shared" si="2"/>
        <v>10</v>
      </c>
      <c r="H60" s="3">
        <v>3844</v>
      </c>
      <c r="I60" s="3">
        <v>906</v>
      </c>
      <c r="J60" s="3">
        <v>906</v>
      </c>
      <c r="K60" s="3">
        <v>589</v>
      </c>
      <c r="L60" s="3">
        <v>317</v>
      </c>
      <c r="M60" s="3">
        <v>117</v>
      </c>
      <c r="N60" s="3">
        <v>200</v>
      </c>
      <c r="O60" s="3">
        <v>0</v>
      </c>
      <c r="P60" s="3">
        <v>0</v>
      </c>
      <c r="Q60" s="3">
        <v>0</v>
      </c>
      <c r="R60" s="3">
        <v>2938</v>
      </c>
      <c r="S60" s="3">
        <v>1471</v>
      </c>
      <c r="T60" s="3">
        <v>1373</v>
      </c>
      <c r="U60" s="3">
        <v>98</v>
      </c>
      <c r="V60" s="3">
        <v>25</v>
      </c>
      <c r="W60" s="3">
        <v>73</v>
      </c>
      <c r="X60" s="3">
        <v>1467</v>
      </c>
      <c r="Y60" s="3">
        <v>758</v>
      </c>
      <c r="Z60" s="3">
        <v>709</v>
      </c>
    </row>
    <row r="61" spans="1:26" x14ac:dyDescent="0.25">
      <c r="A61" t="s">
        <v>80</v>
      </c>
      <c r="B61" t="s">
        <v>81</v>
      </c>
      <c r="C61" s="8">
        <f t="shared" si="1"/>
        <v>24.846625766871167</v>
      </c>
      <c r="D61">
        <f t="shared" si="2"/>
        <v>69</v>
      </c>
      <c r="E61" s="10">
        <f t="shared" si="0"/>
        <v>7.4074074074074066</v>
      </c>
      <c r="F61">
        <f t="shared" si="2"/>
        <v>90</v>
      </c>
      <c r="H61" s="3">
        <v>326</v>
      </c>
      <c r="I61" s="3">
        <v>81</v>
      </c>
      <c r="J61" s="3">
        <v>81</v>
      </c>
      <c r="K61" s="3">
        <v>75</v>
      </c>
      <c r="L61" s="3">
        <v>6</v>
      </c>
      <c r="M61" s="3">
        <v>4</v>
      </c>
      <c r="N61" s="3">
        <v>2</v>
      </c>
      <c r="O61" s="3">
        <v>0</v>
      </c>
      <c r="P61" s="3">
        <v>0</v>
      </c>
      <c r="Q61" s="3">
        <v>0</v>
      </c>
      <c r="R61" s="3">
        <v>245</v>
      </c>
      <c r="S61" s="3">
        <v>147</v>
      </c>
      <c r="T61" s="3">
        <v>143</v>
      </c>
      <c r="U61" s="3">
        <v>4</v>
      </c>
      <c r="V61" s="3">
        <v>0</v>
      </c>
      <c r="W61" s="3">
        <v>4</v>
      </c>
      <c r="X61" s="3">
        <v>98</v>
      </c>
      <c r="Y61" s="3">
        <v>59</v>
      </c>
      <c r="Z61" s="3">
        <v>39</v>
      </c>
    </row>
    <row r="62" spans="1:26" x14ac:dyDescent="0.25">
      <c r="A62" t="s">
        <v>156</v>
      </c>
      <c r="B62" t="s">
        <v>157</v>
      </c>
      <c r="C62" s="8">
        <f t="shared" si="1"/>
        <v>25.015913430935711</v>
      </c>
      <c r="D62">
        <f t="shared" si="2"/>
        <v>67</v>
      </c>
      <c r="E62" s="10">
        <f t="shared" si="0"/>
        <v>40.966921119592875</v>
      </c>
      <c r="F62">
        <f t="shared" si="2"/>
        <v>4</v>
      </c>
      <c r="H62" s="3">
        <v>1571</v>
      </c>
      <c r="I62" s="3">
        <v>393</v>
      </c>
      <c r="J62" s="3">
        <v>393</v>
      </c>
      <c r="K62" s="3">
        <v>232</v>
      </c>
      <c r="L62" s="3">
        <v>161</v>
      </c>
      <c r="M62" s="3">
        <v>39</v>
      </c>
      <c r="N62" s="3">
        <v>122</v>
      </c>
      <c r="O62" s="3">
        <v>0</v>
      </c>
      <c r="P62" s="3">
        <v>0</v>
      </c>
      <c r="Q62" s="3">
        <v>0</v>
      </c>
      <c r="R62" s="3">
        <v>1178</v>
      </c>
      <c r="S62" s="3">
        <v>596</v>
      </c>
      <c r="T62" s="3">
        <v>505</v>
      </c>
      <c r="U62" s="3">
        <v>91</v>
      </c>
      <c r="V62" s="3">
        <v>26</v>
      </c>
      <c r="W62" s="3">
        <v>65</v>
      </c>
      <c r="X62" s="3">
        <v>582</v>
      </c>
      <c r="Y62" s="3">
        <v>307</v>
      </c>
      <c r="Z62" s="3">
        <v>275</v>
      </c>
    </row>
    <row r="63" spans="1:26" x14ac:dyDescent="0.25">
      <c r="A63" t="s">
        <v>82</v>
      </c>
      <c r="B63" t="s">
        <v>83</v>
      </c>
      <c r="C63" s="8">
        <f t="shared" si="1"/>
        <v>26.619488296135003</v>
      </c>
      <c r="D63">
        <f t="shared" si="2"/>
        <v>53</v>
      </c>
      <c r="E63" s="10">
        <f t="shared" si="0"/>
        <v>21.913580246913579</v>
      </c>
      <c r="F63">
        <f t="shared" si="2"/>
        <v>68</v>
      </c>
      <c r="H63" s="3">
        <v>3674</v>
      </c>
      <c r="I63" s="3">
        <v>978</v>
      </c>
      <c r="J63" s="3">
        <v>972</v>
      </c>
      <c r="K63" s="3">
        <v>759</v>
      </c>
      <c r="L63" s="3">
        <v>213</v>
      </c>
      <c r="M63" s="3">
        <v>73</v>
      </c>
      <c r="N63" s="3">
        <v>140</v>
      </c>
      <c r="O63" s="3">
        <v>6</v>
      </c>
      <c r="P63" s="3">
        <v>2</v>
      </c>
      <c r="Q63" s="3">
        <v>4</v>
      </c>
      <c r="R63" s="3">
        <v>2696</v>
      </c>
      <c r="S63" s="3">
        <v>1371</v>
      </c>
      <c r="T63" s="3">
        <v>1287</v>
      </c>
      <c r="U63" s="3">
        <v>84</v>
      </c>
      <c r="V63" s="3">
        <v>32</v>
      </c>
      <c r="W63" s="3">
        <v>52</v>
      </c>
      <c r="X63" s="3">
        <v>1325</v>
      </c>
      <c r="Y63" s="3">
        <v>668</v>
      </c>
      <c r="Z63" s="3">
        <v>657</v>
      </c>
    </row>
    <row r="64" spans="1:26" x14ac:dyDescent="0.25">
      <c r="A64" t="s">
        <v>4</v>
      </c>
      <c r="B64" t="s">
        <v>5</v>
      </c>
      <c r="C64" s="8">
        <f t="shared" si="1"/>
        <v>29.319341845637037</v>
      </c>
      <c r="D64">
        <f t="shared" si="2"/>
        <v>34</v>
      </c>
      <c r="E64" s="10">
        <f t="shared" si="0"/>
        <v>31.182069043194232</v>
      </c>
      <c r="F64">
        <f t="shared" si="2"/>
        <v>25</v>
      </c>
      <c r="H64" s="3">
        <v>122646</v>
      </c>
      <c r="I64" s="3">
        <v>35959</v>
      </c>
      <c r="J64" s="3">
        <v>35514</v>
      </c>
      <c r="K64" s="3">
        <v>24440</v>
      </c>
      <c r="L64" s="3">
        <v>11074</v>
      </c>
      <c r="M64" s="3">
        <v>2744</v>
      </c>
      <c r="N64" s="3">
        <v>8330</v>
      </c>
      <c r="O64" s="3">
        <v>445</v>
      </c>
      <c r="P64" s="3">
        <v>263</v>
      </c>
      <c r="Q64" s="3">
        <v>182</v>
      </c>
      <c r="R64" s="3">
        <v>86687</v>
      </c>
      <c r="S64" s="3">
        <v>37468</v>
      </c>
      <c r="T64" s="3">
        <v>31702</v>
      </c>
      <c r="U64" s="3">
        <v>5766</v>
      </c>
      <c r="V64" s="3">
        <v>2280</v>
      </c>
      <c r="W64" s="3">
        <v>3486</v>
      </c>
      <c r="X64" s="3">
        <v>49219</v>
      </c>
      <c r="Y64" s="3">
        <v>23780</v>
      </c>
      <c r="Z64" s="3">
        <v>25439</v>
      </c>
    </row>
    <row r="65" spans="1:26" x14ac:dyDescent="0.25">
      <c r="A65" t="s">
        <v>84</v>
      </c>
      <c r="B65" t="s">
        <v>85</v>
      </c>
      <c r="C65" s="8">
        <f t="shared" si="1"/>
        <v>30.21021021021021</v>
      </c>
      <c r="D65">
        <f t="shared" si="2"/>
        <v>23</v>
      </c>
      <c r="E65" s="10">
        <f t="shared" si="0"/>
        <v>31.213483146067418</v>
      </c>
      <c r="F65">
        <f t="shared" si="2"/>
        <v>24</v>
      </c>
      <c r="H65" s="3">
        <v>14985</v>
      </c>
      <c r="I65" s="3">
        <v>4527</v>
      </c>
      <c r="J65" s="3">
        <v>4450</v>
      </c>
      <c r="K65" s="3">
        <v>3061</v>
      </c>
      <c r="L65" s="3">
        <v>1389</v>
      </c>
      <c r="M65" s="3">
        <v>373</v>
      </c>
      <c r="N65" s="3">
        <v>1016</v>
      </c>
      <c r="O65" s="3">
        <v>77</v>
      </c>
      <c r="P65" s="3">
        <v>8</v>
      </c>
      <c r="Q65" s="3">
        <v>69</v>
      </c>
      <c r="R65" s="3">
        <v>10458</v>
      </c>
      <c r="S65" s="3">
        <v>5164</v>
      </c>
      <c r="T65" s="3">
        <v>4751</v>
      </c>
      <c r="U65" s="3">
        <v>413</v>
      </c>
      <c r="V65" s="3">
        <v>177</v>
      </c>
      <c r="W65" s="3">
        <v>236</v>
      </c>
      <c r="X65" s="3">
        <v>5294</v>
      </c>
      <c r="Y65" s="3">
        <v>2681</v>
      </c>
      <c r="Z65" s="3">
        <v>2613</v>
      </c>
    </row>
    <row r="66" spans="1:26" x14ac:dyDescent="0.25">
      <c r="A66" t="s">
        <v>182</v>
      </c>
      <c r="B66" t="s">
        <v>183</v>
      </c>
      <c r="C66" s="8">
        <f t="shared" si="1"/>
        <v>28.445747800586513</v>
      </c>
      <c r="D66">
        <f t="shared" si="2"/>
        <v>38</v>
      </c>
      <c r="E66" s="10">
        <f t="shared" si="0"/>
        <v>2.1052631578947367</v>
      </c>
      <c r="F66">
        <f t="shared" si="2"/>
        <v>93</v>
      </c>
      <c r="H66" s="3">
        <v>341</v>
      </c>
      <c r="I66" s="3">
        <v>97</v>
      </c>
      <c r="J66" s="3">
        <v>95</v>
      </c>
      <c r="K66" s="3">
        <v>93</v>
      </c>
      <c r="L66" s="3">
        <v>2</v>
      </c>
      <c r="M66" s="3">
        <v>1</v>
      </c>
      <c r="N66" s="3">
        <v>1</v>
      </c>
      <c r="O66" s="3">
        <v>2</v>
      </c>
      <c r="P66" s="3">
        <v>0</v>
      </c>
      <c r="Q66" s="3">
        <v>2</v>
      </c>
      <c r="R66" s="3">
        <v>244</v>
      </c>
      <c r="S66" s="3">
        <v>134</v>
      </c>
      <c r="T66" s="3">
        <v>127</v>
      </c>
      <c r="U66" s="3">
        <v>7</v>
      </c>
      <c r="V66" s="3">
        <v>1</v>
      </c>
      <c r="W66" s="3">
        <v>6</v>
      </c>
      <c r="X66" s="3">
        <v>110</v>
      </c>
      <c r="Y66" s="3">
        <v>47</v>
      </c>
      <c r="Z66" s="3">
        <v>63</v>
      </c>
    </row>
    <row r="67" spans="1:26" x14ac:dyDescent="0.25">
      <c r="A67" t="s">
        <v>150</v>
      </c>
      <c r="B67" t="s">
        <v>151</v>
      </c>
      <c r="C67" s="8">
        <f t="shared" si="1"/>
        <v>20.788530465949819</v>
      </c>
      <c r="D67">
        <f t="shared" si="2"/>
        <v>89</v>
      </c>
      <c r="E67" s="10">
        <f t="shared" si="0"/>
        <v>17.241379310344829</v>
      </c>
      <c r="F67">
        <f t="shared" si="2"/>
        <v>78</v>
      </c>
      <c r="H67" s="3">
        <v>279</v>
      </c>
      <c r="I67" s="3">
        <v>58</v>
      </c>
      <c r="J67" s="3">
        <v>58</v>
      </c>
      <c r="K67" s="3">
        <v>48</v>
      </c>
      <c r="L67" s="3">
        <v>10</v>
      </c>
      <c r="M67" s="3">
        <v>6</v>
      </c>
      <c r="N67" s="3">
        <v>4</v>
      </c>
      <c r="O67" s="3">
        <v>0</v>
      </c>
      <c r="P67" s="3">
        <v>0</v>
      </c>
      <c r="Q67" s="3">
        <v>0</v>
      </c>
      <c r="R67" s="3">
        <v>221</v>
      </c>
      <c r="S67" s="3">
        <v>139</v>
      </c>
      <c r="T67" s="3">
        <v>123</v>
      </c>
      <c r="U67" s="3">
        <v>16</v>
      </c>
      <c r="V67" s="3">
        <v>2</v>
      </c>
      <c r="W67" s="3">
        <v>14</v>
      </c>
      <c r="X67" s="3">
        <v>82</v>
      </c>
      <c r="Y67" s="3">
        <v>45</v>
      </c>
      <c r="Z67" s="3">
        <v>37</v>
      </c>
    </row>
    <row r="68" spans="1:26" x14ac:dyDescent="0.25">
      <c r="A68" t="s">
        <v>112</v>
      </c>
      <c r="B68" t="s">
        <v>113</v>
      </c>
      <c r="C68" s="8">
        <f t="shared" si="1"/>
        <v>25.615763546798032</v>
      </c>
      <c r="D68">
        <f t="shared" si="2"/>
        <v>58</v>
      </c>
      <c r="E68" s="10">
        <f t="shared" si="0"/>
        <v>3.8461538461538463</v>
      </c>
      <c r="F68">
        <f t="shared" si="2"/>
        <v>92</v>
      </c>
      <c r="H68" s="3">
        <v>203</v>
      </c>
      <c r="I68" s="3">
        <v>52</v>
      </c>
      <c r="J68" s="3">
        <v>52</v>
      </c>
      <c r="K68" s="3">
        <v>50</v>
      </c>
      <c r="L68" s="3">
        <v>2</v>
      </c>
      <c r="M68" s="3">
        <v>0</v>
      </c>
      <c r="N68" s="3">
        <v>2</v>
      </c>
      <c r="O68" s="3">
        <v>0</v>
      </c>
      <c r="P68" s="3">
        <v>0</v>
      </c>
      <c r="Q68" s="3">
        <v>0</v>
      </c>
      <c r="R68" s="3">
        <v>151</v>
      </c>
      <c r="S68" s="3">
        <v>87</v>
      </c>
      <c r="T68" s="3">
        <v>87</v>
      </c>
      <c r="U68" s="3">
        <v>0</v>
      </c>
      <c r="V68" s="3">
        <v>0</v>
      </c>
      <c r="W68" s="3">
        <v>0</v>
      </c>
      <c r="X68" s="3">
        <v>64</v>
      </c>
      <c r="Y68" s="3">
        <v>23</v>
      </c>
      <c r="Z68" s="3">
        <v>41</v>
      </c>
    </row>
    <row r="69" spans="1:26" x14ac:dyDescent="0.25">
      <c r="A69" t="s">
        <v>72</v>
      </c>
      <c r="B69" t="s">
        <v>73</v>
      </c>
      <c r="C69" s="8">
        <f t="shared" si="1"/>
        <v>30.875543707029607</v>
      </c>
      <c r="D69">
        <f t="shared" si="2"/>
        <v>16</v>
      </c>
      <c r="E69" s="10">
        <f t="shared" si="0"/>
        <v>29.409059553920443</v>
      </c>
      <c r="F69">
        <f t="shared" si="2"/>
        <v>30</v>
      </c>
      <c r="H69" s="3">
        <v>14254</v>
      </c>
      <c r="I69" s="3">
        <v>4401</v>
      </c>
      <c r="J69" s="3">
        <v>4349</v>
      </c>
      <c r="K69" s="3">
        <v>3070</v>
      </c>
      <c r="L69" s="3">
        <v>1279</v>
      </c>
      <c r="M69" s="3">
        <v>250</v>
      </c>
      <c r="N69" s="3">
        <v>1029</v>
      </c>
      <c r="O69" s="3">
        <v>52</v>
      </c>
      <c r="P69" s="3">
        <v>45</v>
      </c>
      <c r="Q69" s="3">
        <v>7</v>
      </c>
      <c r="R69" s="3">
        <v>9853</v>
      </c>
      <c r="S69" s="3">
        <v>4758</v>
      </c>
      <c r="T69" s="3">
        <v>4297</v>
      </c>
      <c r="U69" s="3">
        <v>461</v>
      </c>
      <c r="V69" s="3">
        <v>106</v>
      </c>
      <c r="W69" s="3">
        <v>355</v>
      </c>
      <c r="X69" s="3">
        <v>5095</v>
      </c>
      <c r="Y69" s="3">
        <v>2428</v>
      </c>
      <c r="Z69" s="3">
        <v>2667</v>
      </c>
    </row>
    <row r="70" spans="1:26" x14ac:dyDescent="0.25">
      <c r="A70" t="s">
        <v>158</v>
      </c>
      <c r="B70" t="s">
        <v>159</v>
      </c>
      <c r="C70" s="8">
        <f t="shared" si="1"/>
        <v>27.647412755716005</v>
      </c>
      <c r="D70">
        <f t="shared" si="2"/>
        <v>45</v>
      </c>
      <c r="E70" s="10">
        <f t="shared" si="0"/>
        <v>24.312431243124312</v>
      </c>
      <c r="F70">
        <f t="shared" si="2"/>
        <v>55</v>
      </c>
      <c r="H70" s="3">
        <v>3324</v>
      </c>
      <c r="I70" s="3">
        <v>919</v>
      </c>
      <c r="J70" s="3">
        <v>909</v>
      </c>
      <c r="K70" s="3">
        <v>688</v>
      </c>
      <c r="L70" s="3">
        <v>221</v>
      </c>
      <c r="M70" s="3">
        <v>48</v>
      </c>
      <c r="N70" s="3">
        <v>173</v>
      </c>
      <c r="O70" s="3">
        <v>10</v>
      </c>
      <c r="P70" s="3">
        <v>10</v>
      </c>
      <c r="Q70" s="3">
        <v>0</v>
      </c>
      <c r="R70" s="3">
        <v>2405</v>
      </c>
      <c r="S70" s="3">
        <v>1296</v>
      </c>
      <c r="T70" s="3">
        <v>1159</v>
      </c>
      <c r="U70" s="3">
        <v>137</v>
      </c>
      <c r="V70" s="3">
        <v>62</v>
      </c>
      <c r="W70" s="3">
        <v>75</v>
      </c>
      <c r="X70" s="3">
        <v>1109</v>
      </c>
      <c r="Y70" s="3">
        <v>637</v>
      </c>
      <c r="Z70" s="3">
        <v>472</v>
      </c>
    </row>
    <row r="71" spans="1:26" x14ac:dyDescent="0.25">
      <c r="A71" t="s">
        <v>44</v>
      </c>
      <c r="B71" t="s">
        <v>45</v>
      </c>
      <c r="C71" s="8">
        <f t="shared" si="1"/>
        <v>30.524722502522707</v>
      </c>
      <c r="D71">
        <f t="shared" si="2"/>
        <v>19</v>
      </c>
      <c r="E71" s="10">
        <f t="shared" si="0"/>
        <v>35.034013605442176</v>
      </c>
      <c r="F71">
        <f t="shared" si="2"/>
        <v>9</v>
      </c>
      <c r="H71" s="3">
        <v>1982</v>
      </c>
      <c r="I71" s="3">
        <v>605</v>
      </c>
      <c r="J71" s="3">
        <v>588</v>
      </c>
      <c r="K71" s="3">
        <v>382</v>
      </c>
      <c r="L71" s="3">
        <v>206</v>
      </c>
      <c r="M71" s="3">
        <v>55</v>
      </c>
      <c r="N71" s="3">
        <v>151</v>
      </c>
      <c r="O71" s="3">
        <v>17</v>
      </c>
      <c r="P71" s="3">
        <v>15</v>
      </c>
      <c r="Q71" s="3">
        <v>2</v>
      </c>
      <c r="R71" s="3">
        <v>1377</v>
      </c>
      <c r="S71" s="3">
        <v>609</v>
      </c>
      <c r="T71" s="3">
        <v>550</v>
      </c>
      <c r="U71" s="3">
        <v>59</v>
      </c>
      <c r="V71" s="3">
        <v>15</v>
      </c>
      <c r="W71" s="3">
        <v>44</v>
      </c>
      <c r="X71" s="3">
        <v>768</v>
      </c>
      <c r="Y71" s="3">
        <v>472</v>
      </c>
      <c r="Z71" s="3">
        <v>296</v>
      </c>
    </row>
    <row r="72" spans="1:26" x14ac:dyDescent="0.25">
      <c r="A72" t="s">
        <v>114</v>
      </c>
      <c r="B72" t="s">
        <v>115</v>
      </c>
      <c r="C72" s="8">
        <f t="shared" si="1"/>
        <v>28.266494178525225</v>
      </c>
      <c r="D72">
        <f t="shared" si="2"/>
        <v>42</v>
      </c>
      <c r="E72" s="10">
        <f t="shared" si="0"/>
        <v>28.4037558685446</v>
      </c>
      <c r="F72">
        <f t="shared" si="2"/>
        <v>34</v>
      </c>
      <c r="H72" s="3">
        <v>1546</v>
      </c>
      <c r="I72" s="3">
        <v>437</v>
      </c>
      <c r="J72" s="3">
        <v>426</v>
      </c>
      <c r="K72" s="3">
        <v>305</v>
      </c>
      <c r="L72" s="3">
        <v>121</v>
      </c>
      <c r="M72" s="3">
        <v>54</v>
      </c>
      <c r="N72" s="3">
        <v>67</v>
      </c>
      <c r="O72" s="3">
        <v>11</v>
      </c>
      <c r="P72" s="3">
        <v>11</v>
      </c>
      <c r="Q72" s="3">
        <v>0</v>
      </c>
      <c r="R72" s="3">
        <v>1109</v>
      </c>
      <c r="S72" s="3">
        <v>554</v>
      </c>
      <c r="T72" s="3">
        <v>509</v>
      </c>
      <c r="U72" s="3">
        <v>45</v>
      </c>
      <c r="V72" s="3">
        <v>5</v>
      </c>
      <c r="W72" s="3">
        <v>40</v>
      </c>
      <c r="X72" s="3">
        <v>555</v>
      </c>
      <c r="Y72" s="3">
        <v>297</v>
      </c>
      <c r="Z72" s="3">
        <v>258</v>
      </c>
    </row>
    <row r="73" spans="1:26" x14ac:dyDescent="0.25">
      <c r="A73" t="s">
        <v>46</v>
      </c>
      <c r="B73" t="s">
        <v>47</v>
      </c>
      <c r="C73" s="8">
        <f t="shared" si="1"/>
        <v>29.614181438998958</v>
      </c>
      <c r="D73">
        <f t="shared" si="2"/>
        <v>31</v>
      </c>
      <c r="E73" s="10">
        <f t="shared" si="0"/>
        <v>27.347417840375588</v>
      </c>
      <c r="F73">
        <f t="shared" si="2"/>
        <v>39</v>
      </c>
      <c r="H73" s="3">
        <v>2877</v>
      </c>
      <c r="I73" s="3">
        <v>852</v>
      </c>
      <c r="J73" s="3">
        <v>852</v>
      </c>
      <c r="K73" s="3">
        <v>619</v>
      </c>
      <c r="L73" s="3">
        <v>233</v>
      </c>
      <c r="M73" s="3">
        <v>72</v>
      </c>
      <c r="N73" s="3">
        <v>161</v>
      </c>
      <c r="O73" s="3">
        <v>0</v>
      </c>
      <c r="P73" s="3">
        <v>0</v>
      </c>
      <c r="Q73" s="3">
        <v>0</v>
      </c>
      <c r="R73" s="3">
        <v>2025</v>
      </c>
      <c r="S73" s="3">
        <v>1055</v>
      </c>
      <c r="T73" s="3">
        <v>942</v>
      </c>
      <c r="U73" s="3">
        <v>113</v>
      </c>
      <c r="V73" s="3">
        <v>36</v>
      </c>
      <c r="W73" s="3">
        <v>77</v>
      </c>
      <c r="X73" s="3">
        <v>970</v>
      </c>
      <c r="Y73" s="3">
        <v>511</v>
      </c>
      <c r="Z73" s="3">
        <v>459</v>
      </c>
    </row>
    <row r="74" spans="1:26" x14ac:dyDescent="0.25">
      <c r="A74" t="s">
        <v>136</v>
      </c>
      <c r="B74" t="s">
        <v>137</v>
      </c>
      <c r="C74" s="8">
        <f t="shared" si="1"/>
        <v>23.249738766980148</v>
      </c>
      <c r="D74">
        <f t="shared" si="2"/>
        <v>79</v>
      </c>
      <c r="E74" s="10">
        <f t="shared" si="0"/>
        <v>25.458715596330272</v>
      </c>
      <c r="F74">
        <f t="shared" si="2"/>
        <v>47</v>
      </c>
      <c r="H74" s="3">
        <v>1914</v>
      </c>
      <c r="I74" s="3">
        <v>445</v>
      </c>
      <c r="J74" s="3">
        <v>436</v>
      </c>
      <c r="K74" s="3">
        <v>325</v>
      </c>
      <c r="L74" s="3">
        <v>111</v>
      </c>
      <c r="M74" s="3">
        <v>31</v>
      </c>
      <c r="N74" s="3">
        <v>80</v>
      </c>
      <c r="O74" s="3">
        <v>9</v>
      </c>
      <c r="P74" s="3">
        <v>9</v>
      </c>
      <c r="Q74" s="3">
        <v>0</v>
      </c>
      <c r="R74" s="3">
        <v>1469</v>
      </c>
      <c r="S74" s="3">
        <v>729</v>
      </c>
      <c r="T74" s="3">
        <v>691</v>
      </c>
      <c r="U74" s="3">
        <v>38</v>
      </c>
      <c r="V74" s="3">
        <v>18</v>
      </c>
      <c r="W74" s="3">
        <v>20</v>
      </c>
      <c r="X74" s="3">
        <v>740</v>
      </c>
      <c r="Y74" s="3">
        <v>342</v>
      </c>
      <c r="Z74" s="3">
        <v>398</v>
      </c>
    </row>
    <row r="75" spans="1:26" x14ac:dyDescent="0.25">
      <c r="A75" t="s">
        <v>100</v>
      </c>
      <c r="B75" t="s">
        <v>101</v>
      </c>
      <c r="C75" s="8">
        <f t="shared" ref="C75:C102" si="3">I75/H75*100</f>
        <v>30.161190328580282</v>
      </c>
      <c r="D75">
        <f t="shared" ref="D75:F102" si="4">RANK(C75,C$10:C$102)</f>
        <v>24</v>
      </c>
      <c r="E75" s="10">
        <f t="shared" ref="E75:E102" si="5">L75/J75*100</f>
        <v>30.104166666666664</v>
      </c>
      <c r="F75">
        <f t="shared" si="4"/>
        <v>28</v>
      </c>
      <c r="H75" s="3">
        <v>6452</v>
      </c>
      <c r="I75" s="3">
        <v>1946</v>
      </c>
      <c r="J75" s="3">
        <v>1920</v>
      </c>
      <c r="K75" s="3">
        <v>1342</v>
      </c>
      <c r="L75" s="3">
        <v>578</v>
      </c>
      <c r="M75" s="3">
        <v>149</v>
      </c>
      <c r="N75" s="3">
        <v>429</v>
      </c>
      <c r="O75" s="3">
        <v>26</v>
      </c>
      <c r="P75" s="3">
        <v>20</v>
      </c>
      <c r="Q75" s="3">
        <v>6</v>
      </c>
      <c r="R75" s="3">
        <v>4506</v>
      </c>
      <c r="S75" s="3">
        <v>2289</v>
      </c>
      <c r="T75" s="3">
        <v>2007</v>
      </c>
      <c r="U75" s="3">
        <v>282</v>
      </c>
      <c r="V75" s="3">
        <v>96</v>
      </c>
      <c r="W75" s="3">
        <v>186</v>
      </c>
      <c r="X75" s="3">
        <v>2217</v>
      </c>
      <c r="Y75" s="3">
        <v>1083</v>
      </c>
      <c r="Z75" s="3">
        <v>1134</v>
      </c>
    </row>
    <row r="76" spans="1:26" x14ac:dyDescent="0.25">
      <c r="A76" t="s">
        <v>174</v>
      </c>
      <c r="B76" t="s">
        <v>175</v>
      </c>
      <c r="C76" s="8">
        <f t="shared" si="3"/>
        <v>22.641509433962266</v>
      </c>
      <c r="D76">
        <f t="shared" si="4"/>
        <v>82</v>
      </c>
      <c r="E76" s="10">
        <f t="shared" si="5"/>
        <v>19.202898550724637</v>
      </c>
      <c r="F76">
        <f t="shared" si="4"/>
        <v>75</v>
      </c>
      <c r="H76" s="3">
        <v>1219</v>
      </c>
      <c r="I76" s="3">
        <v>276</v>
      </c>
      <c r="J76" s="3">
        <v>276</v>
      </c>
      <c r="K76" s="3">
        <v>223</v>
      </c>
      <c r="L76" s="3">
        <v>53</v>
      </c>
      <c r="M76" s="3">
        <v>13</v>
      </c>
      <c r="N76" s="3">
        <v>40</v>
      </c>
      <c r="O76" s="3">
        <v>0</v>
      </c>
      <c r="P76" s="3">
        <v>0</v>
      </c>
      <c r="Q76" s="3">
        <v>0</v>
      </c>
      <c r="R76" s="3">
        <v>943</v>
      </c>
      <c r="S76" s="3">
        <v>489</v>
      </c>
      <c r="T76" s="3">
        <v>399</v>
      </c>
      <c r="U76" s="3">
        <v>90</v>
      </c>
      <c r="V76" s="3">
        <v>41</v>
      </c>
      <c r="W76" s="3">
        <v>49</v>
      </c>
      <c r="X76" s="3">
        <v>454</v>
      </c>
      <c r="Y76" s="3">
        <v>224</v>
      </c>
      <c r="Z76" s="3">
        <v>230</v>
      </c>
    </row>
    <row r="77" spans="1:26" x14ac:dyDescent="0.25">
      <c r="A77" t="s">
        <v>74</v>
      </c>
      <c r="B77" t="s">
        <v>75</v>
      </c>
      <c r="C77" s="8">
        <f t="shared" si="3"/>
        <v>28.979591836734691</v>
      </c>
      <c r="D77">
        <f t="shared" si="4"/>
        <v>36</v>
      </c>
      <c r="E77" s="10">
        <f t="shared" si="5"/>
        <v>8.4985835694050991</v>
      </c>
      <c r="F77">
        <f t="shared" si="4"/>
        <v>89</v>
      </c>
      <c r="H77" s="3">
        <v>1225</v>
      </c>
      <c r="I77" s="3">
        <v>355</v>
      </c>
      <c r="J77" s="3">
        <v>353</v>
      </c>
      <c r="K77" s="3">
        <v>323</v>
      </c>
      <c r="L77" s="3">
        <v>30</v>
      </c>
      <c r="M77" s="3">
        <v>2</v>
      </c>
      <c r="N77" s="3">
        <v>28</v>
      </c>
      <c r="O77" s="3">
        <v>2</v>
      </c>
      <c r="P77" s="3">
        <v>2</v>
      </c>
      <c r="Q77" s="3">
        <v>0</v>
      </c>
      <c r="R77" s="3">
        <v>870</v>
      </c>
      <c r="S77" s="3">
        <v>497</v>
      </c>
      <c r="T77" s="3">
        <v>455</v>
      </c>
      <c r="U77" s="3">
        <v>42</v>
      </c>
      <c r="V77" s="3">
        <v>24</v>
      </c>
      <c r="W77" s="3">
        <v>18</v>
      </c>
      <c r="X77" s="3">
        <v>373</v>
      </c>
      <c r="Y77" s="3">
        <v>175</v>
      </c>
      <c r="Z77" s="3">
        <v>198</v>
      </c>
    </row>
    <row r="78" spans="1:26" x14ac:dyDescent="0.25">
      <c r="A78" t="s">
        <v>152</v>
      </c>
      <c r="B78" t="s">
        <v>153</v>
      </c>
      <c r="C78" s="8">
        <f t="shared" si="3"/>
        <v>29.717341482047367</v>
      </c>
      <c r="D78">
        <f t="shared" si="4"/>
        <v>28</v>
      </c>
      <c r="E78" s="10">
        <f t="shared" si="5"/>
        <v>16.859946476360392</v>
      </c>
      <c r="F78">
        <f t="shared" si="4"/>
        <v>79</v>
      </c>
      <c r="H78" s="3">
        <v>3927</v>
      </c>
      <c r="I78" s="3">
        <v>1167</v>
      </c>
      <c r="J78" s="3">
        <v>1121</v>
      </c>
      <c r="K78" s="3">
        <v>932</v>
      </c>
      <c r="L78" s="3">
        <v>189</v>
      </c>
      <c r="M78" s="3">
        <v>84</v>
      </c>
      <c r="N78" s="3">
        <v>105</v>
      </c>
      <c r="O78" s="3">
        <v>46</v>
      </c>
      <c r="P78" s="3">
        <v>39</v>
      </c>
      <c r="Q78" s="3">
        <v>7</v>
      </c>
      <c r="R78" s="3">
        <v>2760</v>
      </c>
      <c r="S78" s="3">
        <v>1385</v>
      </c>
      <c r="T78" s="3">
        <v>1290</v>
      </c>
      <c r="U78" s="3">
        <v>95</v>
      </c>
      <c r="V78" s="3">
        <v>57</v>
      </c>
      <c r="W78" s="3">
        <v>38</v>
      </c>
      <c r="X78" s="3">
        <v>1375</v>
      </c>
      <c r="Y78" s="3">
        <v>594</v>
      </c>
      <c r="Z78" s="3">
        <v>781</v>
      </c>
    </row>
    <row r="79" spans="1:26" x14ac:dyDescent="0.25">
      <c r="A79" t="s">
        <v>86</v>
      </c>
      <c r="B79" t="s">
        <v>87</v>
      </c>
      <c r="C79" s="8">
        <f t="shared" si="3"/>
        <v>30.105750165234635</v>
      </c>
      <c r="D79">
        <f t="shared" si="4"/>
        <v>26</v>
      </c>
      <c r="E79" s="10">
        <f t="shared" si="5"/>
        <v>23.536036036036037</v>
      </c>
      <c r="F79">
        <f t="shared" si="4"/>
        <v>59</v>
      </c>
      <c r="H79" s="3">
        <v>3026</v>
      </c>
      <c r="I79" s="3">
        <v>911</v>
      </c>
      <c r="J79" s="3">
        <v>888</v>
      </c>
      <c r="K79" s="3">
        <v>679</v>
      </c>
      <c r="L79" s="3">
        <v>209</v>
      </c>
      <c r="M79" s="3">
        <v>65</v>
      </c>
      <c r="N79" s="3">
        <v>144</v>
      </c>
      <c r="O79" s="3">
        <v>23</v>
      </c>
      <c r="P79" s="3">
        <v>14</v>
      </c>
      <c r="Q79" s="3">
        <v>9</v>
      </c>
      <c r="R79" s="3">
        <v>2115</v>
      </c>
      <c r="S79" s="3">
        <v>1167</v>
      </c>
      <c r="T79" s="3">
        <v>1092</v>
      </c>
      <c r="U79" s="3">
        <v>75</v>
      </c>
      <c r="V79" s="3">
        <v>43</v>
      </c>
      <c r="W79" s="3">
        <v>32</v>
      </c>
      <c r="X79" s="3">
        <v>948</v>
      </c>
      <c r="Y79" s="3">
        <v>433</v>
      </c>
      <c r="Z79" s="3">
        <v>515</v>
      </c>
    </row>
    <row r="80" spans="1:26" x14ac:dyDescent="0.25">
      <c r="A80" t="s">
        <v>128</v>
      </c>
      <c r="B80" t="s">
        <v>129</v>
      </c>
      <c r="C80" s="8">
        <f t="shared" si="3"/>
        <v>29.846153846153843</v>
      </c>
      <c r="D80">
        <f t="shared" si="4"/>
        <v>27</v>
      </c>
      <c r="E80" s="10">
        <f t="shared" si="5"/>
        <v>24.378109452736318</v>
      </c>
      <c r="F80">
        <f t="shared" si="4"/>
        <v>54</v>
      </c>
      <c r="H80" s="3">
        <v>13000</v>
      </c>
      <c r="I80" s="3">
        <v>3880</v>
      </c>
      <c r="J80" s="3">
        <v>3819</v>
      </c>
      <c r="K80" s="3">
        <v>2888</v>
      </c>
      <c r="L80" s="3">
        <v>931</v>
      </c>
      <c r="M80" s="3">
        <v>272</v>
      </c>
      <c r="N80" s="3">
        <v>659</v>
      </c>
      <c r="O80" s="3">
        <v>61</v>
      </c>
      <c r="P80" s="3">
        <v>61</v>
      </c>
      <c r="Q80" s="3">
        <v>0</v>
      </c>
      <c r="R80" s="3">
        <v>9120</v>
      </c>
      <c r="S80" s="3">
        <v>4739</v>
      </c>
      <c r="T80" s="3">
        <v>4327</v>
      </c>
      <c r="U80" s="3">
        <v>412</v>
      </c>
      <c r="V80" s="3">
        <v>127</v>
      </c>
      <c r="W80" s="3">
        <v>285</v>
      </c>
      <c r="X80" s="3">
        <v>4381</v>
      </c>
      <c r="Y80" s="3">
        <v>2267</v>
      </c>
      <c r="Z80" s="3">
        <v>2114</v>
      </c>
    </row>
    <row r="81" spans="1:26" x14ac:dyDescent="0.25">
      <c r="A81" t="s">
        <v>184</v>
      </c>
      <c r="B81" t="s">
        <v>185</v>
      </c>
      <c r="C81" s="8">
        <f t="shared" si="3"/>
        <v>28.411306042884991</v>
      </c>
      <c r="D81">
        <f t="shared" si="4"/>
        <v>39</v>
      </c>
      <c r="E81" s="10">
        <f t="shared" si="5"/>
        <v>22.375215146299485</v>
      </c>
      <c r="F81">
        <f t="shared" si="4"/>
        <v>63</v>
      </c>
      <c r="H81" s="3">
        <v>2052</v>
      </c>
      <c r="I81" s="3">
        <v>583</v>
      </c>
      <c r="J81" s="3">
        <v>581</v>
      </c>
      <c r="K81" s="3">
        <v>451</v>
      </c>
      <c r="L81" s="3">
        <v>130</v>
      </c>
      <c r="M81" s="3">
        <v>42</v>
      </c>
      <c r="N81" s="3">
        <v>88</v>
      </c>
      <c r="O81" s="3">
        <v>2</v>
      </c>
      <c r="P81" s="3">
        <v>2</v>
      </c>
      <c r="Q81" s="3">
        <v>0</v>
      </c>
      <c r="R81" s="3">
        <v>1469</v>
      </c>
      <c r="S81" s="3">
        <v>867</v>
      </c>
      <c r="T81" s="3">
        <v>810</v>
      </c>
      <c r="U81" s="3">
        <v>57</v>
      </c>
      <c r="V81" s="3">
        <v>21</v>
      </c>
      <c r="W81" s="3">
        <v>36</v>
      </c>
      <c r="X81" s="3">
        <v>602</v>
      </c>
      <c r="Y81" s="3">
        <v>280</v>
      </c>
      <c r="Z81" s="3">
        <v>322</v>
      </c>
    </row>
    <row r="82" spans="1:26" x14ac:dyDescent="0.25">
      <c r="A82" t="s">
        <v>102</v>
      </c>
      <c r="B82" t="s">
        <v>103</v>
      </c>
      <c r="C82" s="8">
        <f t="shared" si="3"/>
        <v>24.601928683561336</v>
      </c>
      <c r="D82">
        <f t="shared" si="4"/>
        <v>70</v>
      </c>
      <c r="E82" s="10">
        <f t="shared" si="5"/>
        <v>32.003710575139152</v>
      </c>
      <c r="F82">
        <f t="shared" si="4"/>
        <v>18</v>
      </c>
      <c r="H82" s="3">
        <v>4459</v>
      </c>
      <c r="I82" s="3">
        <v>1097</v>
      </c>
      <c r="J82" s="3">
        <v>1078</v>
      </c>
      <c r="K82" s="3">
        <v>733</v>
      </c>
      <c r="L82" s="3">
        <v>345</v>
      </c>
      <c r="M82" s="3">
        <v>115</v>
      </c>
      <c r="N82" s="3">
        <v>230</v>
      </c>
      <c r="O82" s="3">
        <v>19</v>
      </c>
      <c r="P82" s="3">
        <v>19</v>
      </c>
      <c r="Q82" s="3">
        <v>0</v>
      </c>
      <c r="R82" s="3">
        <v>3362</v>
      </c>
      <c r="S82" s="3">
        <v>1849</v>
      </c>
      <c r="T82" s="3">
        <v>1679</v>
      </c>
      <c r="U82" s="3">
        <v>170</v>
      </c>
      <c r="V82" s="3">
        <v>53</v>
      </c>
      <c r="W82" s="3">
        <v>117</v>
      </c>
      <c r="X82" s="3">
        <v>1513</v>
      </c>
      <c r="Y82" s="3">
        <v>726</v>
      </c>
      <c r="Z82" s="3">
        <v>787</v>
      </c>
    </row>
    <row r="83" spans="1:26" x14ac:dyDescent="0.25">
      <c r="A83" t="s">
        <v>14</v>
      </c>
      <c r="B83" t="s">
        <v>15</v>
      </c>
      <c r="C83" s="8">
        <f t="shared" si="3"/>
        <v>26.696712619300104</v>
      </c>
      <c r="D83">
        <f t="shared" si="4"/>
        <v>52</v>
      </c>
      <c r="E83" s="10">
        <f t="shared" si="5"/>
        <v>32.25480283114257</v>
      </c>
      <c r="F83">
        <f t="shared" si="4"/>
        <v>17</v>
      </c>
      <c r="H83" s="3">
        <v>3772</v>
      </c>
      <c r="I83" s="3">
        <v>1007</v>
      </c>
      <c r="J83" s="3">
        <v>989</v>
      </c>
      <c r="K83" s="3">
        <v>670</v>
      </c>
      <c r="L83" s="3">
        <v>319</v>
      </c>
      <c r="M83" s="3">
        <v>85</v>
      </c>
      <c r="N83" s="3">
        <v>234</v>
      </c>
      <c r="O83" s="3">
        <v>18</v>
      </c>
      <c r="P83" s="3">
        <v>16</v>
      </c>
      <c r="Q83" s="3">
        <v>2</v>
      </c>
      <c r="R83" s="3">
        <v>2765</v>
      </c>
      <c r="S83" s="3">
        <v>1327</v>
      </c>
      <c r="T83" s="3">
        <v>1177</v>
      </c>
      <c r="U83" s="3">
        <v>150</v>
      </c>
      <c r="V83" s="3">
        <v>69</v>
      </c>
      <c r="W83" s="3">
        <v>81</v>
      </c>
      <c r="X83" s="3">
        <v>1438</v>
      </c>
      <c r="Y83" s="3">
        <v>640</v>
      </c>
      <c r="Z83" s="3">
        <v>798</v>
      </c>
    </row>
    <row r="84" spans="1:26" x14ac:dyDescent="0.25">
      <c r="A84" t="s">
        <v>8</v>
      </c>
      <c r="B84" t="s">
        <v>9</v>
      </c>
      <c r="C84" s="8">
        <f t="shared" si="3"/>
        <v>17.092651757188499</v>
      </c>
      <c r="D84">
        <f t="shared" si="4"/>
        <v>92</v>
      </c>
      <c r="E84" s="10">
        <f t="shared" si="5"/>
        <v>19.626168224299064</v>
      </c>
      <c r="F84">
        <f t="shared" si="4"/>
        <v>73</v>
      </c>
      <c r="H84" s="3">
        <v>626</v>
      </c>
      <c r="I84" s="3">
        <v>107</v>
      </c>
      <c r="J84" s="3">
        <v>107</v>
      </c>
      <c r="K84" s="3">
        <v>86</v>
      </c>
      <c r="L84" s="3">
        <v>21</v>
      </c>
      <c r="M84" s="3">
        <v>0</v>
      </c>
      <c r="N84" s="3">
        <v>21</v>
      </c>
      <c r="O84" s="3">
        <v>0</v>
      </c>
      <c r="P84" s="3">
        <v>0</v>
      </c>
      <c r="Q84" s="3">
        <v>0</v>
      </c>
      <c r="R84" s="3">
        <v>519</v>
      </c>
      <c r="S84" s="3">
        <v>296</v>
      </c>
      <c r="T84" s="3">
        <v>269</v>
      </c>
      <c r="U84" s="3">
        <v>27</v>
      </c>
      <c r="V84" s="3">
        <v>4</v>
      </c>
      <c r="W84" s="3">
        <v>23</v>
      </c>
      <c r="X84" s="3">
        <v>223</v>
      </c>
      <c r="Y84" s="3">
        <v>112</v>
      </c>
      <c r="Z84" s="3">
        <v>111</v>
      </c>
    </row>
    <row r="85" spans="1:26" x14ac:dyDescent="0.25">
      <c r="A85" t="s">
        <v>24</v>
      </c>
      <c r="B85" t="s">
        <v>25</v>
      </c>
      <c r="C85" s="8">
        <f t="shared" si="3"/>
        <v>35.245416913069185</v>
      </c>
      <c r="D85">
        <f t="shared" si="4"/>
        <v>7</v>
      </c>
      <c r="E85" s="10">
        <f t="shared" si="5"/>
        <v>26.416152551878859</v>
      </c>
      <c r="F85">
        <f t="shared" si="4"/>
        <v>41</v>
      </c>
      <c r="H85" s="3">
        <v>5073</v>
      </c>
      <c r="I85" s="3">
        <v>1788</v>
      </c>
      <c r="J85" s="3">
        <v>1783</v>
      </c>
      <c r="K85" s="3">
        <v>1312</v>
      </c>
      <c r="L85" s="3">
        <v>471</v>
      </c>
      <c r="M85" s="3">
        <v>177</v>
      </c>
      <c r="N85" s="3">
        <v>294</v>
      </c>
      <c r="O85" s="3">
        <v>5</v>
      </c>
      <c r="P85" s="3">
        <v>5</v>
      </c>
      <c r="Q85" s="3">
        <v>0</v>
      </c>
      <c r="R85" s="3">
        <v>3285</v>
      </c>
      <c r="S85" s="3">
        <v>1729</v>
      </c>
      <c r="T85" s="3">
        <v>1499</v>
      </c>
      <c r="U85" s="3">
        <v>230</v>
      </c>
      <c r="V85" s="3">
        <v>129</v>
      </c>
      <c r="W85" s="3">
        <v>101</v>
      </c>
      <c r="X85" s="3">
        <v>1556</v>
      </c>
      <c r="Y85" s="3">
        <v>769</v>
      </c>
      <c r="Z85" s="3">
        <v>787</v>
      </c>
    </row>
    <row r="86" spans="1:26" x14ac:dyDescent="0.25">
      <c r="A86" t="s">
        <v>26</v>
      </c>
      <c r="B86" t="s">
        <v>27</v>
      </c>
      <c r="C86" s="8">
        <f t="shared" si="3"/>
        <v>40.179875470827888</v>
      </c>
      <c r="D86">
        <f t="shared" si="4"/>
        <v>3</v>
      </c>
      <c r="E86" s="10">
        <f t="shared" si="5"/>
        <v>24.651648862052948</v>
      </c>
      <c r="F86">
        <f t="shared" si="4"/>
        <v>53</v>
      </c>
      <c r="H86" s="3">
        <v>65045</v>
      </c>
      <c r="I86" s="3">
        <v>26135</v>
      </c>
      <c r="J86" s="3">
        <v>25836</v>
      </c>
      <c r="K86" s="3">
        <v>19467</v>
      </c>
      <c r="L86" s="3">
        <v>6369</v>
      </c>
      <c r="M86" s="3">
        <v>1851</v>
      </c>
      <c r="N86" s="3">
        <v>4518</v>
      </c>
      <c r="O86" s="3">
        <v>299</v>
      </c>
      <c r="P86" s="3">
        <v>196</v>
      </c>
      <c r="Q86" s="3">
        <v>103</v>
      </c>
      <c r="R86" s="3">
        <v>38910</v>
      </c>
      <c r="S86" s="3">
        <v>21543</v>
      </c>
      <c r="T86" s="3">
        <v>18799</v>
      </c>
      <c r="U86" s="3">
        <v>2744</v>
      </c>
      <c r="V86" s="3">
        <v>994</v>
      </c>
      <c r="W86" s="3">
        <v>1750</v>
      </c>
      <c r="X86" s="3">
        <v>17367</v>
      </c>
      <c r="Y86" s="3">
        <v>8801</v>
      </c>
      <c r="Z86" s="3">
        <v>8566</v>
      </c>
    </row>
    <row r="87" spans="1:26" x14ac:dyDescent="0.25">
      <c r="A87" t="s">
        <v>76</v>
      </c>
      <c r="B87" t="s">
        <v>77</v>
      </c>
      <c r="C87" s="8">
        <f t="shared" si="3"/>
        <v>30.759067979822241</v>
      </c>
      <c r="D87">
        <f t="shared" si="4"/>
        <v>18</v>
      </c>
      <c r="E87" s="10">
        <f t="shared" si="5"/>
        <v>26.057730328192964</v>
      </c>
      <c r="F87">
        <f t="shared" si="4"/>
        <v>44</v>
      </c>
      <c r="H87" s="3">
        <v>8326</v>
      </c>
      <c r="I87" s="3">
        <v>2561</v>
      </c>
      <c r="J87" s="3">
        <v>2529</v>
      </c>
      <c r="K87" s="3">
        <v>1870</v>
      </c>
      <c r="L87" s="3">
        <v>659</v>
      </c>
      <c r="M87" s="3">
        <v>269</v>
      </c>
      <c r="N87" s="3">
        <v>390</v>
      </c>
      <c r="O87" s="3">
        <v>32</v>
      </c>
      <c r="P87" s="3">
        <v>31</v>
      </c>
      <c r="Q87" s="3">
        <v>1</v>
      </c>
      <c r="R87" s="3">
        <v>5765</v>
      </c>
      <c r="S87" s="3">
        <v>3221</v>
      </c>
      <c r="T87" s="3">
        <v>2934</v>
      </c>
      <c r="U87" s="3">
        <v>287</v>
      </c>
      <c r="V87" s="3">
        <v>94</v>
      </c>
      <c r="W87" s="3">
        <v>193</v>
      </c>
      <c r="X87" s="3">
        <v>2544</v>
      </c>
      <c r="Y87" s="3">
        <v>1384</v>
      </c>
      <c r="Z87" s="3">
        <v>1160</v>
      </c>
    </row>
    <row r="88" spans="1:26" x14ac:dyDescent="0.25">
      <c r="A88" t="s">
        <v>154</v>
      </c>
      <c r="B88" t="s">
        <v>155</v>
      </c>
      <c r="C88" s="8">
        <f t="shared" si="3"/>
        <v>32.765345924861421</v>
      </c>
      <c r="D88">
        <f t="shared" si="4"/>
        <v>12</v>
      </c>
      <c r="E88" s="10">
        <f t="shared" si="5"/>
        <v>42.174840085287848</v>
      </c>
      <c r="F88">
        <f t="shared" si="4"/>
        <v>2</v>
      </c>
      <c r="H88" s="3">
        <v>14613</v>
      </c>
      <c r="I88" s="3">
        <v>4788</v>
      </c>
      <c r="J88" s="3">
        <v>4690</v>
      </c>
      <c r="K88" s="3">
        <v>2712</v>
      </c>
      <c r="L88" s="3">
        <v>1978</v>
      </c>
      <c r="M88" s="3">
        <v>646</v>
      </c>
      <c r="N88" s="3">
        <v>1332</v>
      </c>
      <c r="O88" s="3">
        <v>98</v>
      </c>
      <c r="P88" s="3">
        <v>98</v>
      </c>
      <c r="Q88" s="3">
        <v>0</v>
      </c>
      <c r="R88" s="3">
        <v>9825</v>
      </c>
      <c r="S88" s="3">
        <v>4809</v>
      </c>
      <c r="T88" s="3">
        <v>4112</v>
      </c>
      <c r="U88" s="3">
        <v>697</v>
      </c>
      <c r="V88" s="3">
        <v>218</v>
      </c>
      <c r="W88" s="3">
        <v>479</v>
      </c>
      <c r="X88" s="3">
        <v>5016</v>
      </c>
      <c r="Y88" s="3">
        <v>2228</v>
      </c>
      <c r="Z88" s="3">
        <v>2788</v>
      </c>
    </row>
    <row r="89" spans="1:26" x14ac:dyDescent="0.25">
      <c r="A89" t="s">
        <v>48</v>
      </c>
      <c r="B89" t="s">
        <v>49</v>
      </c>
      <c r="C89" s="8">
        <f t="shared" si="3"/>
        <v>30.336567616737415</v>
      </c>
      <c r="D89">
        <f t="shared" si="4"/>
        <v>22</v>
      </c>
      <c r="E89" s="10">
        <f t="shared" si="5"/>
        <v>23.51175587793897</v>
      </c>
      <c r="F89">
        <f t="shared" si="4"/>
        <v>60</v>
      </c>
      <c r="H89" s="3">
        <v>6596</v>
      </c>
      <c r="I89" s="3">
        <v>2001</v>
      </c>
      <c r="J89" s="3">
        <v>1999</v>
      </c>
      <c r="K89" s="3">
        <v>1529</v>
      </c>
      <c r="L89" s="3">
        <v>470</v>
      </c>
      <c r="M89" s="3">
        <v>165</v>
      </c>
      <c r="N89" s="3">
        <v>305</v>
      </c>
      <c r="O89" s="3">
        <v>2</v>
      </c>
      <c r="P89" s="3">
        <v>0</v>
      </c>
      <c r="Q89" s="3">
        <v>2</v>
      </c>
      <c r="R89" s="3">
        <v>4595</v>
      </c>
      <c r="S89" s="3">
        <v>2513</v>
      </c>
      <c r="T89" s="3">
        <v>2256</v>
      </c>
      <c r="U89" s="3">
        <v>257</v>
      </c>
      <c r="V89" s="3">
        <v>115</v>
      </c>
      <c r="W89" s="3">
        <v>142</v>
      </c>
      <c r="X89" s="3">
        <v>2082</v>
      </c>
      <c r="Y89" s="3">
        <v>1120</v>
      </c>
      <c r="Z89" s="3">
        <v>962</v>
      </c>
    </row>
    <row r="90" spans="1:26" x14ac:dyDescent="0.25">
      <c r="A90" t="s">
        <v>134</v>
      </c>
      <c r="B90" t="s">
        <v>135</v>
      </c>
      <c r="C90" s="8">
        <f t="shared" si="3"/>
        <v>25.011106175033319</v>
      </c>
      <c r="D90">
        <f t="shared" si="4"/>
        <v>68</v>
      </c>
      <c r="E90" s="10">
        <f t="shared" si="5"/>
        <v>37.833037300177622</v>
      </c>
      <c r="F90">
        <f t="shared" si="4"/>
        <v>6</v>
      </c>
      <c r="H90" s="3">
        <v>2251</v>
      </c>
      <c r="I90" s="3">
        <v>563</v>
      </c>
      <c r="J90" s="3">
        <v>563</v>
      </c>
      <c r="K90" s="3">
        <v>350</v>
      </c>
      <c r="L90" s="3">
        <v>213</v>
      </c>
      <c r="M90" s="3">
        <v>64</v>
      </c>
      <c r="N90" s="3">
        <v>149</v>
      </c>
      <c r="O90" s="3">
        <v>0</v>
      </c>
      <c r="P90" s="3">
        <v>0</v>
      </c>
      <c r="Q90" s="3">
        <v>0</v>
      </c>
      <c r="R90" s="3">
        <v>1688</v>
      </c>
      <c r="S90" s="3">
        <v>809</v>
      </c>
      <c r="T90" s="3">
        <v>753</v>
      </c>
      <c r="U90" s="3">
        <v>56</v>
      </c>
      <c r="V90" s="3">
        <v>12</v>
      </c>
      <c r="W90" s="3">
        <v>44</v>
      </c>
      <c r="X90" s="3">
        <v>879</v>
      </c>
      <c r="Y90" s="3">
        <v>342</v>
      </c>
      <c r="Z90" s="3">
        <v>537</v>
      </c>
    </row>
    <row r="91" spans="1:26" x14ac:dyDescent="0.25">
      <c r="A91" t="s">
        <v>12</v>
      </c>
      <c r="B91" t="s">
        <v>13</v>
      </c>
      <c r="C91" s="8">
        <f t="shared" si="3"/>
        <v>23.49042709867452</v>
      </c>
      <c r="D91">
        <f t="shared" si="4"/>
        <v>76</v>
      </c>
      <c r="E91" s="10">
        <f t="shared" si="5"/>
        <v>26.21359223300971</v>
      </c>
      <c r="F91">
        <f t="shared" si="4"/>
        <v>43</v>
      </c>
      <c r="H91" s="3">
        <v>1358</v>
      </c>
      <c r="I91" s="3">
        <v>319</v>
      </c>
      <c r="J91" s="3">
        <v>309</v>
      </c>
      <c r="K91" s="3">
        <v>228</v>
      </c>
      <c r="L91" s="3">
        <v>81</v>
      </c>
      <c r="M91" s="3">
        <v>42</v>
      </c>
      <c r="N91" s="3">
        <v>39</v>
      </c>
      <c r="O91" s="3">
        <v>10</v>
      </c>
      <c r="P91" s="3">
        <v>10</v>
      </c>
      <c r="Q91" s="3">
        <v>0</v>
      </c>
      <c r="R91" s="3">
        <v>1039</v>
      </c>
      <c r="S91" s="3">
        <v>545</v>
      </c>
      <c r="T91" s="3">
        <v>509</v>
      </c>
      <c r="U91" s="3">
        <v>36</v>
      </c>
      <c r="V91" s="3">
        <v>19</v>
      </c>
      <c r="W91" s="3">
        <v>17</v>
      </c>
      <c r="X91" s="3">
        <v>494</v>
      </c>
      <c r="Y91" s="3">
        <v>276</v>
      </c>
      <c r="Z91" s="3">
        <v>218</v>
      </c>
    </row>
    <row r="92" spans="1:26" x14ac:dyDescent="0.25">
      <c r="A92" t="s">
        <v>88</v>
      </c>
      <c r="B92" t="s">
        <v>89</v>
      </c>
      <c r="C92" s="8">
        <f t="shared" si="3"/>
        <v>20.898100172711572</v>
      </c>
      <c r="D92">
        <f t="shared" si="4"/>
        <v>87</v>
      </c>
      <c r="E92" s="10">
        <f t="shared" si="5"/>
        <v>29.75206611570248</v>
      </c>
      <c r="F92">
        <f t="shared" si="4"/>
        <v>29</v>
      </c>
      <c r="H92" s="3">
        <v>579</v>
      </c>
      <c r="I92" s="3">
        <v>121</v>
      </c>
      <c r="J92" s="3">
        <v>121</v>
      </c>
      <c r="K92" s="3">
        <v>85</v>
      </c>
      <c r="L92" s="3">
        <v>36</v>
      </c>
      <c r="M92" s="3">
        <v>6</v>
      </c>
      <c r="N92" s="3">
        <v>30</v>
      </c>
      <c r="O92" s="3">
        <v>0</v>
      </c>
      <c r="P92" s="3">
        <v>0</v>
      </c>
      <c r="Q92" s="3">
        <v>0</v>
      </c>
      <c r="R92" s="3">
        <v>458</v>
      </c>
      <c r="S92" s="3">
        <v>267</v>
      </c>
      <c r="T92" s="3">
        <v>244</v>
      </c>
      <c r="U92" s="3">
        <v>23</v>
      </c>
      <c r="V92" s="3">
        <v>14</v>
      </c>
      <c r="W92" s="3">
        <v>9</v>
      </c>
      <c r="X92" s="3">
        <v>191</v>
      </c>
      <c r="Y92" s="3">
        <v>94</v>
      </c>
      <c r="Z92" s="3">
        <v>97</v>
      </c>
    </row>
    <row r="93" spans="1:26" x14ac:dyDescent="0.25">
      <c r="A93" t="s">
        <v>116</v>
      </c>
      <c r="B93" t="s">
        <v>117</v>
      </c>
      <c r="C93" s="8">
        <f t="shared" si="3"/>
        <v>34.273858921161825</v>
      </c>
      <c r="D93">
        <f t="shared" si="4"/>
        <v>8</v>
      </c>
      <c r="E93" s="10">
        <f t="shared" si="5"/>
        <v>28.345498783454985</v>
      </c>
      <c r="F93">
        <f t="shared" si="4"/>
        <v>35</v>
      </c>
      <c r="H93" s="3">
        <v>2410</v>
      </c>
      <c r="I93" s="3">
        <v>826</v>
      </c>
      <c r="J93" s="3">
        <v>822</v>
      </c>
      <c r="K93" s="3">
        <v>589</v>
      </c>
      <c r="L93" s="3">
        <v>233</v>
      </c>
      <c r="M93" s="3">
        <v>41</v>
      </c>
      <c r="N93" s="3">
        <v>192</v>
      </c>
      <c r="O93" s="3">
        <v>4</v>
      </c>
      <c r="P93" s="3">
        <v>0</v>
      </c>
      <c r="Q93" s="3">
        <v>4</v>
      </c>
      <c r="R93" s="3">
        <v>1584</v>
      </c>
      <c r="S93" s="3">
        <v>959</v>
      </c>
      <c r="T93" s="3">
        <v>811</v>
      </c>
      <c r="U93" s="3">
        <v>148</v>
      </c>
      <c r="V93" s="3">
        <v>47</v>
      </c>
      <c r="W93" s="3">
        <v>101</v>
      </c>
      <c r="X93" s="3">
        <v>625</v>
      </c>
      <c r="Y93" s="3">
        <v>385</v>
      </c>
      <c r="Z93" s="3">
        <v>240</v>
      </c>
    </row>
    <row r="94" spans="1:26" x14ac:dyDescent="0.25">
      <c r="A94" t="s">
        <v>130</v>
      </c>
      <c r="B94" t="s">
        <v>131</v>
      </c>
      <c r="C94" s="8">
        <f t="shared" si="3"/>
        <v>23.87209811651336</v>
      </c>
      <c r="D94">
        <f t="shared" si="4"/>
        <v>73</v>
      </c>
      <c r="E94" s="10">
        <f t="shared" si="5"/>
        <v>22.693726937269375</v>
      </c>
      <c r="F94">
        <f t="shared" si="4"/>
        <v>62</v>
      </c>
      <c r="H94" s="3">
        <v>2283</v>
      </c>
      <c r="I94" s="3">
        <v>545</v>
      </c>
      <c r="J94" s="3">
        <v>542</v>
      </c>
      <c r="K94" s="3">
        <v>419</v>
      </c>
      <c r="L94" s="3">
        <v>123</v>
      </c>
      <c r="M94" s="3">
        <v>31</v>
      </c>
      <c r="N94" s="3">
        <v>92</v>
      </c>
      <c r="O94" s="3">
        <v>3</v>
      </c>
      <c r="P94" s="3">
        <v>3</v>
      </c>
      <c r="Q94" s="3">
        <v>0</v>
      </c>
      <c r="R94" s="3">
        <v>1738</v>
      </c>
      <c r="S94" s="3">
        <v>946</v>
      </c>
      <c r="T94" s="3">
        <v>861</v>
      </c>
      <c r="U94" s="3">
        <v>85</v>
      </c>
      <c r="V94" s="3">
        <v>55</v>
      </c>
      <c r="W94" s="3">
        <v>30</v>
      </c>
      <c r="X94" s="3">
        <v>792</v>
      </c>
      <c r="Y94" s="3">
        <v>422</v>
      </c>
      <c r="Z94" s="3">
        <v>370</v>
      </c>
    </row>
    <row r="95" spans="1:26" x14ac:dyDescent="0.25">
      <c r="A95" t="s">
        <v>50</v>
      </c>
      <c r="B95" t="s">
        <v>51</v>
      </c>
      <c r="C95" s="8">
        <f t="shared" si="3"/>
        <v>28.082191780821919</v>
      </c>
      <c r="D95">
        <f t="shared" si="4"/>
        <v>43</v>
      </c>
      <c r="E95" s="10">
        <f t="shared" si="5"/>
        <v>10.38961038961039</v>
      </c>
      <c r="F95">
        <f t="shared" si="4"/>
        <v>86</v>
      </c>
      <c r="H95" s="3">
        <v>292</v>
      </c>
      <c r="I95" s="3">
        <v>82</v>
      </c>
      <c r="J95" s="3">
        <v>77</v>
      </c>
      <c r="K95" s="3">
        <v>69</v>
      </c>
      <c r="L95" s="3">
        <v>8</v>
      </c>
      <c r="M95" s="3">
        <v>0</v>
      </c>
      <c r="N95" s="3">
        <v>8</v>
      </c>
      <c r="O95" s="3">
        <v>5</v>
      </c>
      <c r="P95" s="3">
        <v>0</v>
      </c>
      <c r="Q95" s="3">
        <v>5</v>
      </c>
      <c r="R95" s="3">
        <v>210</v>
      </c>
      <c r="S95" s="3">
        <v>109</v>
      </c>
      <c r="T95" s="3">
        <v>97</v>
      </c>
      <c r="U95" s="3">
        <v>12</v>
      </c>
      <c r="V95" s="3">
        <v>6</v>
      </c>
      <c r="W95" s="3">
        <v>6</v>
      </c>
      <c r="X95" s="3">
        <v>101</v>
      </c>
      <c r="Y95" s="3">
        <v>44</v>
      </c>
      <c r="Z95" s="3">
        <v>57</v>
      </c>
    </row>
    <row r="96" spans="1:26" x14ac:dyDescent="0.25">
      <c r="A96" t="s">
        <v>28</v>
      </c>
      <c r="B96" t="s">
        <v>29</v>
      </c>
      <c r="C96" s="8">
        <f t="shared" si="3"/>
        <v>46.390804597701148</v>
      </c>
      <c r="D96">
        <f t="shared" si="4"/>
        <v>1</v>
      </c>
      <c r="E96" s="10">
        <f t="shared" si="5"/>
        <v>54.037886340977067</v>
      </c>
      <c r="F96">
        <f t="shared" si="4"/>
        <v>1</v>
      </c>
      <c r="H96" s="3">
        <v>2175</v>
      </c>
      <c r="I96" s="3">
        <v>1009</v>
      </c>
      <c r="J96" s="3">
        <v>1003</v>
      </c>
      <c r="K96" s="3">
        <v>461</v>
      </c>
      <c r="L96" s="3">
        <v>542</v>
      </c>
      <c r="M96" s="3">
        <v>118</v>
      </c>
      <c r="N96" s="3">
        <v>424</v>
      </c>
      <c r="O96" s="3">
        <v>6</v>
      </c>
      <c r="P96" s="3">
        <v>6</v>
      </c>
      <c r="Q96" s="3">
        <v>0</v>
      </c>
      <c r="R96" s="3">
        <v>1166</v>
      </c>
      <c r="S96" s="3">
        <v>610</v>
      </c>
      <c r="T96" s="3">
        <v>499</v>
      </c>
      <c r="U96" s="3">
        <v>111</v>
      </c>
      <c r="V96" s="3">
        <v>32</v>
      </c>
      <c r="W96" s="3">
        <v>79</v>
      </c>
      <c r="X96" s="3">
        <v>556</v>
      </c>
      <c r="Y96" s="3">
        <v>280</v>
      </c>
      <c r="Z96" s="3">
        <v>276</v>
      </c>
    </row>
    <row r="97" spans="1:26" x14ac:dyDescent="0.25">
      <c r="A97" t="s">
        <v>110</v>
      </c>
      <c r="B97" t="s">
        <v>111</v>
      </c>
      <c r="C97" s="8">
        <f t="shared" si="3"/>
        <v>27.391304347826086</v>
      </c>
      <c r="D97">
        <f t="shared" si="4"/>
        <v>48</v>
      </c>
      <c r="E97" s="10">
        <f t="shared" si="5"/>
        <v>22.222222222222221</v>
      </c>
      <c r="F97">
        <f t="shared" si="4"/>
        <v>65</v>
      </c>
      <c r="H97" s="3">
        <v>1840</v>
      </c>
      <c r="I97" s="3">
        <v>504</v>
      </c>
      <c r="J97" s="3">
        <v>504</v>
      </c>
      <c r="K97" s="3">
        <v>392</v>
      </c>
      <c r="L97" s="3">
        <v>112</v>
      </c>
      <c r="M97" s="3">
        <v>44</v>
      </c>
      <c r="N97" s="3">
        <v>68</v>
      </c>
      <c r="O97" s="3">
        <v>0</v>
      </c>
      <c r="P97" s="3">
        <v>0</v>
      </c>
      <c r="Q97" s="3">
        <v>0</v>
      </c>
      <c r="R97" s="3">
        <v>1336</v>
      </c>
      <c r="S97" s="3">
        <v>733</v>
      </c>
      <c r="T97" s="3">
        <v>693</v>
      </c>
      <c r="U97" s="3">
        <v>40</v>
      </c>
      <c r="V97" s="3">
        <v>7</v>
      </c>
      <c r="W97" s="3">
        <v>33</v>
      </c>
      <c r="X97" s="3">
        <v>603</v>
      </c>
      <c r="Y97" s="3">
        <v>295</v>
      </c>
      <c r="Z97" s="3">
        <v>308</v>
      </c>
    </row>
    <row r="98" spans="1:26" x14ac:dyDescent="0.25">
      <c r="A98" t="s">
        <v>30</v>
      </c>
      <c r="B98" t="s">
        <v>31</v>
      </c>
      <c r="C98" s="8">
        <f t="shared" si="3"/>
        <v>30.116923076923076</v>
      </c>
      <c r="D98">
        <f t="shared" si="4"/>
        <v>25</v>
      </c>
      <c r="E98" s="10">
        <f t="shared" si="5"/>
        <v>19.311193111931118</v>
      </c>
      <c r="F98">
        <f t="shared" si="4"/>
        <v>74</v>
      </c>
      <c r="H98" s="3">
        <v>8125</v>
      </c>
      <c r="I98" s="3">
        <v>2447</v>
      </c>
      <c r="J98" s="3">
        <v>2439</v>
      </c>
      <c r="K98" s="3">
        <v>1968</v>
      </c>
      <c r="L98" s="3">
        <v>471</v>
      </c>
      <c r="M98" s="3">
        <v>105</v>
      </c>
      <c r="N98" s="3">
        <v>366</v>
      </c>
      <c r="O98" s="3">
        <v>8</v>
      </c>
      <c r="P98" s="3">
        <v>0</v>
      </c>
      <c r="Q98" s="3">
        <v>8</v>
      </c>
      <c r="R98" s="3">
        <v>5678</v>
      </c>
      <c r="S98" s="3">
        <v>3361</v>
      </c>
      <c r="T98" s="3">
        <v>3074</v>
      </c>
      <c r="U98" s="3">
        <v>287</v>
      </c>
      <c r="V98" s="3">
        <v>119</v>
      </c>
      <c r="W98" s="3">
        <v>168</v>
      </c>
      <c r="X98" s="3">
        <v>2317</v>
      </c>
      <c r="Y98" s="3">
        <v>1008</v>
      </c>
      <c r="Z98" s="3">
        <v>1309</v>
      </c>
    </row>
    <row r="99" spans="1:26" x14ac:dyDescent="0.25">
      <c r="A99" t="s">
        <v>78</v>
      </c>
      <c r="B99" t="s">
        <v>79</v>
      </c>
      <c r="C99" s="8">
        <f t="shared" si="3"/>
        <v>27.044025157232703</v>
      </c>
      <c r="D99">
        <f t="shared" si="4"/>
        <v>50</v>
      </c>
      <c r="E99" s="10">
        <f t="shared" si="5"/>
        <v>18.301314459049543</v>
      </c>
      <c r="F99">
        <f t="shared" si="4"/>
        <v>77</v>
      </c>
      <c r="H99" s="3">
        <v>3657</v>
      </c>
      <c r="I99" s="3">
        <v>989</v>
      </c>
      <c r="J99" s="3">
        <v>989</v>
      </c>
      <c r="K99" s="3">
        <v>808</v>
      </c>
      <c r="L99" s="3">
        <v>181</v>
      </c>
      <c r="M99" s="3">
        <v>27</v>
      </c>
      <c r="N99" s="3">
        <v>154</v>
      </c>
      <c r="O99" s="3">
        <v>0</v>
      </c>
      <c r="P99" s="3">
        <v>0</v>
      </c>
      <c r="Q99" s="3">
        <v>0</v>
      </c>
      <c r="R99" s="3">
        <v>2668</v>
      </c>
      <c r="S99" s="3">
        <v>1331</v>
      </c>
      <c r="T99" s="3">
        <v>1232</v>
      </c>
      <c r="U99" s="3">
        <v>99</v>
      </c>
      <c r="V99" s="3">
        <v>37</v>
      </c>
      <c r="W99" s="3">
        <v>62</v>
      </c>
      <c r="X99" s="3">
        <v>1337</v>
      </c>
      <c r="Y99" s="3">
        <v>735</v>
      </c>
      <c r="Z99" s="3">
        <v>602</v>
      </c>
    </row>
    <row r="100" spans="1:26" x14ac:dyDescent="0.25">
      <c r="A100" t="s">
        <v>54</v>
      </c>
      <c r="B100" t="s">
        <v>55</v>
      </c>
      <c r="C100" s="8">
        <f t="shared" si="3"/>
        <v>28.308097432521397</v>
      </c>
      <c r="D100">
        <f t="shared" si="4"/>
        <v>41</v>
      </c>
      <c r="E100" s="10">
        <f t="shared" si="5"/>
        <v>25.700934579439249</v>
      </c>
      <c r="F100">
        <f t="shared" si="4"/>
        <v>46</v>
      </c>
      <c r="H100" s="3">
        <v>1519</v>
      </c>
      <c r="I100" s="3">
        <v>430</v>
      </c>
      <c r="J100" s="3">
        <v>428</v>
      </c>
      <c r="K100" s="3">
        <v>318</v>
      </c>
      <c r="L100" s="3">
        <v>110</v>
      </c>
      <c r="M100" s="3">
        <v>26</v>
      </c>
      <c r="N100" s="3">
        <v>84</v>
      </c>
      <c r="O100" s="3">
        <v>2</v>
      </c>
      <c r="P100" s="3">
        <v>2</v>
      </c>
      <c r="Q100" s="3">
        <v>0</v>
      </c>
      <c r="R100" s="3">
        <v>1089</v>
      </c>
      <c r="S100" s="3">
        <v>508</v>
      </c>
      <c r="T100" s="3">
        <v>495</v>
      </c>
      <c r="U100" s="3">
        <v>13</v>
      </c>
      <c r="V100" s="3">
        <v>5</v>
      </c>
      <c r="W100" s="3">
        <v>8</v>
      </c>
      <c r="X100" s="3">
        <v>581</v>
      </c>
      <c r="Y100" s="3">
        <v>296</v>
      </c>
      <c r="Z100" s="3">
        <v>285</v>
      </c>
    </row>
    <row r="101" spans="1:26" x14ac:dyDescent="0.25">
      <c r="A101" t="s">
        <v>176</v>
      </c>
      <c r="B101" t="s">
        <v>177</v>
      </c>
      <c r="C101" s="8">
        <f t="shared" si="3"/>
        <v>19.88795518207283</v>
      </c>
      <c r="D101">
        <f t="shared" si="4"/>
        <v>91</v>
      </c>
      <c r="E101" s="10">
        <f t="shared" si="5"/>
        <v>23.943661971830984</v>
      </c>
      <c r="F101">
        <f t="shared" si="4"/>
        <v>57</v>
      </c>
      <c r="H101" s="3">
        <v>357</v>
      </c>
      <c r="I101" s="3">
        <v>71</v>
      </c>
      <c r="J101" s="3">
        <v>71</v>
      </c>
      <c r="K101" s="3">
        <v>54</v>
      </c>
      <c r="L101" s="3">
        <v>17</v>
      </c>
      <c r="M101" s="3">
        <v>0</v>
      </c>
      <c r="N101" s="3">
        <v>17</v>
      </c>
      <c r="O101" s="3">
        <v>0</v>
      </c>
      <c r="P101" s="3">
        <v>0</v>
      </c>
      <c r="Q101" s="3">
        <v>0</v>
      </c>
      <c r="R101" s="3">
        <v>286</v>
      </c>
      <c r="S101" s="3">
        <v>163</v>
      </c>
      <c r="T101" s="3">
        <v>146</v>
      </c>
      <c r="U101" s="3">
        <v>17</v>
      </c>
      <c r="V101" s="3">
        <v>3</v>
      </c>
      <c r="W101" s="3">
        <v>14</v>
      </c>
      <c r="X101" s="3">
        <v>123</v>
      </c>
      <c r="Y101" s="3">
        <v>78</v>
      </c>
      <c r="Z101" s="3">
        <v>45</v>
      </c>
    </row>
    <row r="102" spans="1:26" x14ac:dyDescent="0.25">
      <c r="A102" t="s">
        <v>178</v>
      </c>
      <c r="B102" t="s">
        <v>179</v>
      </c>
      <c r="C102" s="8">
        <f t="shared" si="3"/>
        <v>26.339834826919699</v>
      </c>
      <c r="D102">
        <f t="shared" si="4"/>
        <v>54</v>
      </c>
      <c r="E102" s="10">
        <f t="shared" si="5"/>
        <v>22.341857335127859</v>
      </c>
      <c r="F102">
        <f t="shared" si="4"/>
        <v>64</v>
      </c>
      <c r="H102" s="3">
        <v>5691</v>
      </c>
      <c r="I102" s="3">
        <v>1499</v>
      </c>
      <c r="J102" s="3">
        <v>1486</v>
      </c>
      <c r="K102" s="3">
        <v>1154</v>
      </c>
      <c r="L102" s="3">
        <v>332</v>
      </c>
      <c r="M102" s="3">
        <v>131</v>
      </c>
      <c r="N102" s="3">
        <v>201</v>
      </c>
      <c r="O102" s="3">
        <v>13</v>
      </c>
      <c r="P102" s="3">
        <v>13</v>
      </c>
      <c r="Q102" s="3">
        <v>0</v>
      </c>
      <c r="R102" s="3">
        <v>4192</v>
      </c>
      <c r="S102" s="3">
        <v>2179</v>
      </c>
      <c r="T102" s="3">
        <v>2023</v>
      </c>
      <c r="U102" s="3">
        <v>156</v>
      </c>
      <c r="V102" s="3">
        <v>38</v>
      </c>
      <c r="W102" s="3">
        <v>118</v>
      </c>
      <c r="X102" s="3">
        <v>2013</v>
      </c>
      <c r="Y102" s="3">
        <v>937</v>
      </c>
      <c r="Z102" s="3">
        <v>1076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pane ySplit="9" topLeftCell="A10" activePane="bottomLeft" state="frozen"/>
      <selection pane="bottomLeft" activeCell="G7" sqref="G7"/>
    </sheetView>
  </sheetViews>
  <sheetFormatPr defaultRowHeight="13.8" x14ac:dyDescent="0.25"/>
  <cols>
    <col min="1" max="1" width="16.796875" customWidth="1"/>
    <col min="2" max="2" width="13.09765625" customWidth="1"/>
    <col min="3" max="3" width="7.69921875" customWidth="1"/>
    <col min="4" max="4" width="5.69921875" customWidth="1"/>
    <col min="5" max="5" width="16.796875" customWidth="1"/>
    <col min="6" max="6" width="13.09765625" customWidth="1"/>
    <col min="7" max="7" width="7.69921875" customWidth="1"/>
  </cols>
  <sheetData>
    <row r="1" spans="1:7" ht="28.95" customHeight="1" x14ac:dyDescent="0.25">
      <c r="A1" s="16" t="s">
        <v>316</v>
      </c>
      <c r="B1" s="16"/>
      <c r="C1" s="16"/>
      <c r="D1" s="16"/>
      <c r="E1" s="16"/>
      <c r="F1" s="16"/>
      <c r="G1" s="16"/>
    </row>
    <row r="2" spans="1:7" x14ac:dyDescent="0.25">
      <c r="A2" t="s">
        <v>219</v>
      </c>
    </row>
    <row r="3" spans="1:7" x14ac:dyDescent="0.25">
      <c r="A3" t="s">
        <v>220</v>
      </c>
    </row>
    <row r="4" spans="1:7" x14ac:dyDescent="0.25">
      <c r="A4" s="17" t="s">
        <v>318</v>
      </c>
      <c r="B4" s="17"/>
      <c r="C4" s="17"/>
      <c r="D4" s="17"/>
      <c r="E4" s="17"/>
      <c r="F4" s="17"/>
      <c r="G4" s="17"/>
    </row>
    <row r="5" spans="1:7" x14ac:dyDescent="0.25">
      <c r="A5" s="17"/>
      <c r="B5" s="17"/>
      <c r="C5" s="17"/>
      <c r="D5" s="17"/>
      <c r="E5" s="17"/>
      <c r="F5" s="17"/>
      <c r="G5" s="17"/>
    </row>
    <row r="7" spans="1:7" x14ac:dyDescent="0.25">
      <c r="A7" s="11" t="s">
        <v>221</v>
      </c>
      <c r="E7" s="11" t="s">
        <v>315</v>
      </c>
    </row>
    <row r="8" spans="1:7" s="1" customFormat="1" ht="96.6" x14ac:dyDescent="0.25">
      <c r="A8" s="12" t="s">
        <v>1</v>
      </c>
      <c r="B8" s="13" t="s">
        <v>317</v>
      </c>
      <c r="C8" s="13" t="s">
        <v>216</v>
      </c>
      <c r="E8" s="12" t="s">
        <v>1</v>
      </c>
      <c r="F8" s="13" t="s">
        <v>317</v>
      </c>
      <c r="G8" s="13" t="s">
        <v>216</v>
      </c>
    </row>
    <row r="9" spans="1:7" s="5" customFormat="1" x14ac:dyDescent="0.25">
      <c r="A9" s="5" t="s">
        <v>189</v>
      </c>
      <c r="B9" s="7">
        <v>30.493685516272016</v>
      </c>
      <c r="C9" s="9" t="s">
        <v>217</v>
      </c>
      <c r="E9" s="5" t="s">
        <v>189</v>
      </c>
      <c r="F9" s="7">
        <v>30.493685516272016</v>
      </c>
      <c r="G9" s="9" t="s">
        <v>217</v>
      </c>
    </row>
    <row r="10" spans="1:7" x14ac:dyDescent="0.25">
      <c r="A10" t="s">
        <v>222</v>
      </c>
      <c r="B10" s="10">
        <v>28.215434083601288</v>
      </c>
      <c r="C10">
        <v>37</v>
      </c>
      <c r="E10" t="s">
        <v>308</v>
      </c>
      <c r="F10" s="10">
        <v>54.037886340977067</v>
      </c>
      <c r="G10">
        <v>1</v>
      </c>
    </row>
    <row r="11" spans="1:7" x14ac:dyDescent="0.25">
      <c r="A11" t="s">
        <v>223</v>
      </c>
      <c r="B11" s="10">
        <v>25.148809523809522</v>
      </c>
      <c r="C11">
        <v>50</v>
      </c>
      <c r="E11" t="s">
        <v>300</v>
      </c>
      <c r="F11" s="10">
        <v>42.174840085287848</v>
      </c>
      <c r="G11">
        <v>2</v>
      </c>
    </row>
    <row r="12" spans="1:7" x14ac:dyDescent="0.25">
      <c r="A12" t="s">
        <v>224</v>
      </c>
      <c r="B12" s="10">
        <v>6.3829787234042552</v>
      </c>
      <c r="C12">
        <v>91</v>
      </c>
      <c r="E12" t="s">
        <v>261</v>
      </c>
      <c r="F12" s="10">
        <v>42.066375968992247</v>
      </c>
      <c r="G12">
        <v>3</v>
      </c>
    </row>
    <row r="13" spans="1:7" x14ac:dyDescent="0.25">
      <c r="A13" t="s">
        <v>225</v>
      </c>
      <c r="B13" s="10">
        <v>25</v>
      </c>
      <c r="C13">
        <v>51</v>
      </c>
      <c r="E13" t="s">
        <v>274</v>
      </c>
      <c r="F13" s="10">
        <v>40.966921119592875</v>
      </c>
      <c r="G13">
        <v>4</v>
      </c>
    </row>
    <row r="14" spans="1:7" x14ac:dyDescent="0.25">
      <c r="A14" t="s">
        <v>226</v>
      </c>
      <c r="B14" s="10">
        <v>10.204081632653061</v>
      </c>
      <c r="C14">
        <v>87</v>
      </c>
      <c r="E14" t="s">
        <v>242</v>
      </c>
      <c r="F14" s="10">
        <v>38.050734312416559</v>
      </c>
      <c r="G14">
        <v>5</v>
      </c>
    </row>
    <row r="15" spans="1:7" x14ac:dyDescent="0.25">
      <c r="A15" t="s">
        <v>227</v>
      </c>
      <c r="B15" s="10">
        <v>20.347826086956523</v>
      </c>
      <c r="C15">
        <v>70</v>
      </c>
      <c r="E15" t="s">
        <v>302</v>
      </c>
      <c r="F15" s="10">
        <v>37.833037300177622</v>
      </c>
      <c r="G15">
        <v>6</v>
      </c>
    </row>
    <row r="16" spans="1:7" x14ac:dyDescent="0.25">
      <c r="A16" t="s">
        <v>228</v>
      </c>
      <c r="B16" s="10">
        <v>34.842951059167277</v>
      </c>
      <c r="C16">
        <v>11</v>
      </c>
      <c r="E16" t="s">
        <v>245</v>
      </c>
      <c r="F16" s="10">
        <v>37.571385632702139</v>
      </c>
      <c r="G16">
        <v>7</v>
      </c>
    </row>
    <row r="17" spans="1:7" x14ac:dyDescent="0.25">
      <c r="A17" t="s">
        <v>229</v>
      </c>
      <c r="B17" s="10">
        <v>15.544041450777202</v>
      </c>
      <c r="C17">
        <v>83</v>
      </c>
      <c r="E17" t="s">
        <v>269</v>
      </c>
      <c r="F17" s="10">
        <v>37.42690058479532</v>
      </c>
      <c r="G17">
        <v>8</v>
      </c>
    </row>
    <row r="18" spans="1:7" x14ac:dyDescent="0.25">
      <c r="A18" t="s">
        <v>230</v>
      </c>
      <c r="B18" s="10">
        <v>31.292517006802722</v>
      </c>
      <c r="C18">
        <v>22</v>
      </c>
      <c r="E18" t="s">
        <v>283</v>
      </c>
      <c r="F18" s="10">
        <v>35.034013605442176</v>
      </c>
      <c r="G18">
        <v>9</v>
      </c>
    </row>
    <row r="19" spans="1:7" x14ac:dyDescent="0.25">
      <c r="A19" t="s">
        <v>231</v>
      </c>
      <c r="B19" s="10">
        <v>27.94142400269315</v>
      </c>
      <c r="C19">
        <v>38</v>
      </c>
      <c r="E19" t="s">
        <v>272</v>
      </c>
      <c r="F19" s="10">
        <v>34.988962472406179</v>
      </c>
      <c r="G19">
        <v>10</v>
      </c>
    </row>
    <row r="20" spans="1:7" x14ac:dyDescent="0.25">
      <c r="A20" t="s">
        <v>232</v>
      </c>
      <c r="B20" s="10">
        <v>28.937728937728942</v>
      </c>
      <c r="C20">
        <v>31</v>
      </c>
      <c r="E20" t="s">
        <v>228</v>
      </c>
      <c r="F20" s="10">
        <v>34.842951059167277</v>
      </c>
      <c r="G20">
        <v>11</v>
      </c>
    </row>
    <row r="21" spans="1:7" x14ac:dyDescent="0.25">
      <c r="A21" t="s">
        <v>233</v>
      </c>
      <c r="B21" s="10">
        <v>28.654970760233915</v>
      </c>
      <c r="C21">
        <v>32</v>
      </c>
      <c r="E21" t="s">
        <v>270</v>
      </c>
      <c r="F21" s="10">
        <v>34.36363636363636</v>
      </c>
      <c r="G21">
        <v>12</v>
      </c>
    </row>
    <row r="22" spans="1:7" x14ac:dyDescent="0.25">
      <c r="A22" t="s">
        <v>234</v>
      </c>
      <c r="B22" s="10">
        <v>24.181818181818183</v>
      </c>
      <c r="C22">
        <v>56</v>
      </c>
      <c r="E22" t="s">
        <v>248</v>
      </c>
      <c r="F22" s="10">
        <v>34.208826695371371</v>
      </c>
      <c r="G22">
        <v>13</v>
      </c>
    </row>
    <row r="23" spans="1:7" x14ac:dyDescent="0.25">
      <c r="A23" t="s">
        <v>235</v>
      </c>
      <c r="B23" s="10">
        <v>15.951595159515952</v>
      </c>
      <c r="C23">
        <v>80</v>
      </c>
      <c r="E23" t="s">
        <v>249</v>
      </c>
      <c r="F23" s="10">
        <v>33.652132084547695</v>
      </c>
      <c r="G23">
        <v>14</v>
      </c>
    </row>
    <row r="24" spans="1:7" x14ac:dyDescent="0.25">
      <c r="A24" t="s">
        <v>236</v>
      </c>
      <c r="B24" s="10">
        <v>31.25</v>
      </c>
      <c r="C24">
        <v>23</v>
      </c>
      <c r="E24" t="s">
        <v>246</v>
      </c>
      <c r="F24" s="10">
        <v>33.333333333333329</v>
      </c>
      <c r="G24">
        <v>15</v>
      </c>
    </row>
    <row r="25" spans="1:7" x14ac:dyDescent="0.25">
      <c r="A25" t="s">
        <v>237</v>
      </c>
      <c r="B25" s="10">
        <v>24.961479198767332</v>
      </c>
      <c r="C25">
        <v>52</v>
      </c>
      <c r="E25" t="s">
        <v>243</v>
      </c>
      <c r="F25" s="10">
        <v>32.500810898475514</v>
      </c>
      <c r="G25">
        <v>16</v>
      </c>
    </row>
    <row r="26" spans="1:7" x14ac:dyDescent="0.25">
      <c r="A26" t="s">
        <v>238</v>
      </c>
      <c r="B26" s="10">
        <v>30.462375339981868</v>
      </c>
      <c r="C26">
        <v>27</v>
      </c>
      <c r="E26" t="s">
        <v>295</v>
      </c>
      <c r="F26" s="10">
        <v>32.25480283114257</v>
      </c>
      <c r="G26">
        <v>17</v>
      </c>
    </row>
    <row r="27" spans="1:7" x14ac:dyDescent="0.25">
      <c r="A27" t="s">
        <v>239</v>
      </c>
      <c r="B27" s="10">
        <v>25.364431486880466</v>
      </c>
      <c r="C27">
        <v>48</v>
      </c>
      <c r="E27" t="s">
        <v>294</v>
      </c>
      <c r="F27" s="10">
        <v>32.003710575139152</v>
      </c>
      <c r="G27">
        <v>18</v>
      </c>
    </row>
    <row r="28" spans="1:7" x14ac:dyDescent="0.25">
      <c r="A28" t="s">
        <v>240</v>
      </c>
      <c r="B28" s="10">
        <v>19.956300072833212</v>
      </c>
      <c r="C28">
        <v>71</v>
      </c>
      <c r="E28" t="s">
        <v>267</v>
      </c>
      <c r="F28" s="10">
        <v>32</v>
      </c>
      <c r="G28">
        <v>19</v>
      </c>
    </row>
    <row r="29" spans="1:7" x14ac:dyDescent="0.25">
      <c r="A29" t="s">
        <v>241</v>
      </c>
      <c r="B29" s="10">
        <v>25.1953125</v>
      </c>
      <c r="C29">
        <v>49</v>
      </c>
      <c r="E29" t="s">
        <v>244</v>
      </c>
      <c r="F29" s="10">
        <v>31.957671957671955</v>
      </c>
      <c r="G29">
        <v>20</v>
      </c>
    </row>
    <row r="30" spans="1:7" x14ac:dyDescent="0.25">
      <c r="A30" t="s">
        <v>242</v>
      </c>
      <c r="B30" s="10">
        <v>38.050734312416559</v>
      </c>
      <c r="C30">
        <v>5</v>
      </c>
      <c r="E30" t="s">
        <v>250</v>
      </c>
      <c r="F30" s="10">
        <v>31.799163179916317</v>
      </c>
      <c r="G30">
        <v>21</v>
      </c>
    </row>
    <row r="31" spans="1:7" x14ac:dyDescent="0.25">
      <c r="A31" t="s">
        <v>243</v>
      </c>
      <c r="B31" s="10">
        <v>32.500810898475514</v>
      </c>
      <c r="C31">
        <v>16</v>
      </c>
      <c r="E31" t="s">
        <v>230</v>
      </c>
      <c r="F31" s="10">
        <v>31.292517006802722</v>
      </c>
      <c r="G31">
        <v>22</v>
      </c>
    </row>
    <row r="32" spans="1:7" x14ac:dyDescent="0.25">
      <c r="A32" t="s">
        <v>244</v>
      </c>
      <c r="B32" s="10">
        <v>31.957671957671955</v>
      </c>
      <c r="C32">
        <v>20</v>
      </c>
      <c r="E32" t="s">
        <v>236</v>
      </c>
      <c r="F32" s="10">
        <v>31.25</v>
      </c>
      <c r="G32">
        <v>23</v>
      </c>
    </row>
    <row r="33" spans="1:7" x14ac:dyDescent="0.25">
      <c r="A33" t="s">
        <v>245</v>
      </c>
      <c r="B33" s="10">
        <v>37.571385632702139</v>
      </c>
      <c r="C33">
        <v>7</v>
      </c>
      <c r="E33" t="s">
        <v>277</v>
      </c>
      <c r="F33" s="10">
        <v>31.213483146067418</v>
      </c>
      <c r="G33">
        <v>24</v>
      </c>
    </row>
    <row r="34" spans="1:7" x14ac:dyDescent="0.25">
      <c r="A34" t="s">
        <v>246</v>
      </c>
      <c r="B34" s="10">
        <v>33.333333333333329</v>
      </c>
      <c r="C34">
        <v>15</v>
      </c>
      <c r="E34" t="s">
        <v>276</v>
      </c>
      <c r="F34" s="10">
        <v>31.182069043194232</v>
      </c>
      <c r="G34">
        <v>25</v>
      </c>
    </row>
    <row r="35" spans="1:7" ht="14.4" thickBot="1" x14ac:dyDescent="0.3">
      <c r="A35" t="s">
        <v>247</v>
      </c>
      <c r="B35" s="10">
        <v>28.216374269005851</v>
      </c>
      <c r="C35">
        <v>36</v>
      </c>
      <c r="E35" s="14" t="s">
        <v>265</v>
      </c>
      <c r="F35" s="15">
        <v>30.76923076923077</v>
      </c>
      <c r="G35" s="14">
        <v>26</v>
      </c>
    </row>
    <row r="36" spans="1:7" x14ac:dyDescent="0.25">
      <c r="A36" t="s">
        <v>248</v>
      </c>
      <c r="B36" s="10">
        <v>34.208826695371371</v>
      </c>
      <c r="C36">
        <v>13</v>
      </c>
      <c r="E36" t="s">
        <v>238</v>
      </c>
      <c r="F36" s="10">
        <v>30.462375339981868</v>
      </c>
      <c r="G36">
        <v>27</v>
      </c>
    </row>
    <row r="37" spans="1:7" x14ac:dyDescent="0.25">
      <c r="A37" t="s">
        <v>249</v>
      </c>
      <c r="B37" s="10">
        <v>33.652132084547695</v>
      </c>
      <c r="C37">
        <v>14</v>
      </c>
      <c r="E37" t="s">
        <v>287</v>
      </c>
      <c r="F37" s="10">
        <v>30.104166666666664</v>
      </c>
      <c r="G37">
        <v>28</v>
      </c>
    </row>
    <row r="38" spans="1:7" x14ac:dyDescent="0.25">
      <c r="A38" t="s">
        <v>250</v>
      </c>
      <c r="B38" s="10">
        <v>31.799163179916317</v>
      </c>
      <c r="C38">
        <v>21</v>
      </c>
      <c r="E38" t="s">
        <v>304</v>
      </c>
      <c r="F38" s="10">
        <v>29.75206611570248</v>
      </c>
      <c r="G38">
        <v>29</v>
      </c>
    </row>
    <row r="39" spans="1:7" x14ac:dyDescent="0.25">
      <c r="A39" t="s">
        <v>251</v>
      </c>
      <c r="B39" s="10">
        <v>23.547880690737834</v>
      </c>
      <c r="C39">
        <v>58</v>
      </c>
      <c r="E39" t="s">
        <v>281</v>
      </c>
      <c r="F39" s="10">
        <v>29.409059553920443</v>
      </c>
      <c r="G39">
        <v>30</v>
      </c>
    </row>
    <row r="40" spans="1:7" x14ac:dyDescent="0.25">
      <c r="A40" t="s">
        <v>252</v>
      </c>
      <c r="B40" s="10">
        <v>25.806451612903224</v>
      </c>
      <c r="C40">
        <v>45</v>
      </c>
      <c r="E40" t="s">
        <v>232</v>
      </c>
      <c r="F40" s="10">
        <v>28.937728937728942</v>
      </c>
      <c r="G40">
        <v>31</v>
      </c>
    </row>
    <row r="41" spans="1:7" x14ac:dyDescent="0.25">
      <c r="A41" t="s">
        <v>253</v>
      </c>
      <c r="B41" s="10">
        <v>19.93127147766323</v>
      </c>
      <c r="C41">
        <v>72</v>
      </c>
      <c r="E41" t="s">
        <v>233</v>
      </c>
      <c r="F41" s="10">
        <v>28.654970760233915</v>
      </c>
      <c r="G41">
        <v>32</v>
      </c>
    </row>
    <row r="42" spans="1:7" x14ac:dyDescent="0.25">
      <c r="A42" t="s">
        <v>254</v>
      </c>
      <c r="B42" s="10">
        <v>22.857142857142858</v>
      </c>
      <c r="C42">
        <v>61</v>
      </c>
      <c r="E42" t="s">
        <v>257</v>
      </c>
      <c r="F42" s="10">
        <v>28.638497652582164</v>
      </c>
      <c r="G42">
        <v>33</v>
      </c>
    </row>
    <row r="43" spans="1:7" x14ac:dyDescent="0.25">
      <c r="A43" t="s">
        <v>255</v>
      </c>
      <c r="B43" s="10">
        <v>26.33654688869413</v>
      </c>
      <c r="C43">
        <v>42</v>
      </c>
      <c r="E43" t="s">
        <v>284</v>
      </c>
      <c r="F43" s="10">
        <v>28.4037558685446</v>
      </c>
      <c r="G43">
        <v>34</v>
      </c>
    </row>
    <row r="44" spans="1:7" x14ac:dyDescent="0.25">
      <c r="A44" t="s">
        <v>256</v>
      </c>
      <c r="B44" s="10">
        <v>12.807881773399016</v>
      </c>
      <c r="C44">
        <v>85</v>
      </c>
      <c r="E44" t="s">
        <v>305</v>
      </c>
      <c r="F44" s="10">
        <v>28.345498783454985</v>
      </c>
      <c r="G44">
        <v>35</v>
      </c>
    </row>
    <row r="45" spans="1:7" x14ac:dyDescent="0.25">
      <c r="A45" t="s">
        <v>257</v>
      </c>
      <c r="B45" s="10">
        <v>28.638497652582164</v>
      </c>
      <c r="C45">
        <v>33</v>
      </c>
      <c r="E45" t="s">
        <v>247</v>
      </c>
      <c r="F45" s="10">
        <v>28.216374269005851</v>
      </c>
      <c r="G45">
        <v>36</v>
      </c>
    </row>
    <row r="46" spans="1:7" x14ac:dyDescent="0.25">
      <c r="A46" t="s">
        <v>258</v>
      </c>
      <c r="B46" s="10">
        <v>15.217391304347828</v>
      </c>
      <c r="C46">
        <v>84</v>
      </c>
      <c r="E46" t="s">
        <v>222</v>
      </c>
      <c r="F46" s="10">
        <v>28.215434083601288</v>
      </c>
      <c r="G46">
        <v>37</v>
      </c>
    </row>
    <row r="47" spans="1:7" x14ac:dyDescent="0.25">
      <c r="A47" t="s">
        <v>259</v>
      </c>
      <c r="B47" s="10">
        <v>10.144927536231885</v>
      </c>
      <c r="C47">
        <v>88</v>
      </c>
      <c r="E47" t="s">
        <v>231</v>
      </c>
      <c r="F47" s="10">
        <v>27.94142400269315</v>
      </c>
      <c r="G47">
        <v>38</v>
      </c>
    </row>
    <row r="48" spans="1:7" x14ac:dyDescent="0.25">
      <c r="A48" t="s">
        <v>260</v>
      </c>
      <c r="B48" s="10">
        <v>15.807560137457044</v>
      </c>
      <c r="C48">
        <v>82</v>
      </c>
      <c r="E48" t="s">
        <v>285</v>
      </c>
      <c r="F48" s="10">
        <v>27.347417840375588</v>
      </c>
      <c r="G48">
        <v>39</v>
      </c>
    </row>
    <row r="49" spans="1:7" x14ac:dyDescent="0.25">
      <c r="A49" t="s">
        <v>261</v>
      </c>
      <c r="B49" s="10">
        <v>42.066375968992247</v>
      </c>
      <c r="C49">
        <v>3</v>
      </c>
      <c r="E49" t="s">
        <v>262</v>
      </c>
      <c r="F49" s="10">
        <v>26.765188834154351</v>
      </c>
      <c r="G49">
        <v>40</v>
      </c>
    </row>
    <row r="50" spans="1:7" x14ac:dyDescent="0.25">
      <c r="A50" t="s">
        <v>262</v>
      </c>
      <c r="B50" s="10">
        <v>26.765188834154351</v>
      </c>
      <c r="C50">
        <v>40</v>
      </c>
      <c r="E50" t="s">
        <v>297</v>
      </c>
      <c r="F50" s="10">
        <v>26.416152551878859</v>
      </c>
      <c r="G50">
        <v>41</v>
      </c>
    </row>
    <row r="51" spans="1:7" x14ac:dyDescent="0.25">
      <c r="A51" t="s">
        <v>263</v>
      </c>
      <c r="B51" s="10">
        <v>18.767507002801121</v>
      </c>
      <c r="C51">
        <v>76</v>
      </c>
      <c r="E51" t="s">
        <v>255</v>
      </c>
      <c r="F51" s="10">
        <v>26.33654688869413</v>
      </c>
      <c r="G51">
        <v>42</v>
      </c>
    </row>
    <row r="52" spans="1:7" x14ac:dyDescent="0.25">
      <c r="A52" t="s">
        <v>264</v>
      </c>
      <c r="B52" s="10">
        <v>15.909090909090908</v>
      </c>
      <c r="C52">
        <v>81</v>
      </c>
      <c r="E52" t="s">
        <v>303</v>
      </c>
      <c r="F52" s="10">
        <v>26.21359223300971</v>
      </c>
      <c r="G52">
        <v>43</v>
      </c>
    </row>
    <row r="53" spans="1:7" x14ac:dyDescent="0.25">
      <c r="A53" t="s">
        <v>265</v>
      </c>
      <c r="B53" s="10">
        <v>30.76923076923077</v>
      </c>
      <c r="C53">
        <v>26</v>
      </c>
      <c r="E53" t="s">
        <v>299</v>
      </c>
      <c r="F53" s="10">
        <v>26.057730328192964</v>
      </c>
      <c r="G53">
        <v>44</v>
      </c>
    </row>
    <row r="54" spans="1:7" x14ac:dyDescent="0.25">
      <c r="A54" t="s">
        <v>266</v>
      </c>
      <c r="B54" s="10">
        <v>21.269579554822755</v>
      </c>
      <c r="C54">
        <v>69</v>
      </c>
      <c r="E54" t="s">
        <v>252</v>
      </c>
      <c r="F54" s="10">
        <v>25.806451612903224</v>
      </c>
      <c r="G54">
        <v>45</v>
      </c>
    </row>
    <row r="55" spans="1:7" x14ac:dyDescent="0.25">
      <c r="A55" t="s">
        <v>267</v>
      </c>
      <c r="B55" s="10">
        <v>32</v>
      </c>
      <c r="C55">
        <v>19</v>
      </c>
      <c r="E55" t="s">
        <v>312</v>
      </c>
      <c r="F55" s="10">
        <v>25.700934579439249</v>
      </c>
      <c r="G55">
        <v>46</v>
      </c>
    </row>
    <row r="56" spans="1:7" x14ac:dyDescent="0.25">
      <c r="A56" t="s">
        <v>268</v>
      </c>
      <c r="B56" s="10">
        <v>22.019464720194648</v>
      </c>
      <c r="C56">
        <v>66</v>
      </c>
      <c r="E56" t="s">
        <v>286</v>
      </c>
      <c r="F56" s="10">
        <v>25.458715596330272</v>
      </c>
      <c r="G56">
        <v>47</v>
      </c>
    </row>
    <row r="57" spans="1:7" x14ac:dyDescent="0.25">
      <c r="A57" t="s">
        <v>269</v>
      </c>
      <c r="B57" s="10">
        <v>37.42690058479532</v>
      </c>
      <c r="C57">
        <v>8</v>
      </c>
      <c r="E57" t="s">
        <v>239</v>
      </c>
      <c r="F57" s="10">
        <v>25.364431486880466</v>
      </c>
      <c r="G57">
        <v>48</v>
      </c>
    </row>
    <row r="58" spans="1:7" x14ac:dyDescent="0.25">
      <c r="A58" t="s">
        <v>270</v>
      </c>
      <c r="B58" s="10">
        <v>34.36363636363636</v>
      </c>
      <c r="C58">
        <v>12</v>
      </c>
      <c r="E58" t="s">
        <v>241</v>
      </c>
      <c r="F58" s="10">
        <v>25.1953125</v>
      </c>
      <c r="G58">
        <v>49</v>
      </c>
    </row>
    <row r="59" spans="1:7" x14ac:dyDescent="0.25">
      <c r="A59" t="s">
        <v>271</v>
      </c>
      <c r="B59" s="10">
        <v>22.005988023952096</v>
      </c>
      <c r="C59">
        <v>67</v>
      </c>
      <c r="E59" t="s">
        <v>223</v>
      </c>
      <c r="F59" s="10">
        <v>25.148809523809522</v>
      </c>
      <c r="G59">
        <v>50</v>
      </c>
    </row>
    <row r="60" spans="1:7" x14ac:dyDescent="0.25">
      <c r="A60" t="s">
        <v>272</v>
      </c>
      <c r="B60" s="10">
        <v>34.988962472406179</v>
      </c>
      <c r="C60">
        <v>10</v>
      </c>
      <c r="E60" t="s">
        <v>225</v>
      </c>
      <c r="F60" s="10">
        <v>25</v>
      </c>
      <c r="G60">
        <v>51</v>
      </c>
    </row>
    <row r="61" spans="1:7" x14ac:dyDescent="0.25">
      <c r="A61" t="s">
        <v>273</v>
      </c>
      <c r="B61" s="10">
        <v>7.4074074074074066</v>
      </c>
      <c r="C61">
        <v>90</v>
      </c>
      <c r="E61" t="s">
        <v>237</v>
      </c>
      <c r="F61" s="10">
        <v>24.961479198767332</v>
      </c>
      <c r="G61">
        <v>52</v>
      </c>
    </row>
    <row r="62" spans="1:7" x14ac:dyDescent="0.25">
      <c r="A62" t="s">
        <v>274</v>
      </c>
      <c r="B62" s="10">
        <v>40.966921119592875</v>
      </c>
      <c r="C62">
        <v>4</v>
      </c>
      <c r="E62" t="s">
        <v>298</v>
      </c>
      <c r="F62" s="10">
        <v>24.651648862052948</v>
      </c>
      <c r="G62">
        <v>53</v>
      </c>
    </row>
    <row r="63" spans="1:7" x14ac:dyDescent="0.25">
      <c r="A63" t="s">
        <v>275</v>
      </c>
      <c r="B63" s="10">
        <v>21.913580246913579</v>
      </c>
      <c r="C63">
        <v>68</v>
      </c>
      <c r="E63" t="s">
        <v>292</v>
      </c>
      <c r="F63" s="10">
        <v>24.378109452736318</v>
      </c>
      <c r="G63">
        <v>54</v>
      </c>
    </row>
    <row r="64" spans="1:7" x14ac:dyDescent="0.25">
      <c r="A64" t="s">
        <v>276</v>
      </c>
      <c r="B64" s="10">
        <v>31.182069043194232</v>
      </c>
      <c r="C64">
        <v>25</v>
      </c>
      <c r="E64" t="s">
        <v>282</v>
      </c>
      <c r="F64" s="10">
        <v>24.312431243124312</v>
      </c>
      <c r="G64">
        <v>55</v>
      </c>
    </row>
    <row r="65" spans="1:7" x14ac:dyDescent="0.25">
      <c r="A65" t="s">
        <v>277</v>
      </c>
      <c r="B65" s="10">
        <v>31.213483146067418</v>
      </c>
      <c r="C65">
        <v>24</v>
      </c>
      <c r="E65" t="s">
        <v>234</v>
      </c>
      <c r="F65" s="10">
        <v>24.181818181818183</v>
      </c>
      <c r="G65">
        <v>56</v>
      </c>
    </row>
    <row r="66" spans="1:7" x14ac:dyDescent="0.25">
      <c r="A66" t="s">
        <v>278</v>
      </c>
      <c r="B66" s="10">
        <v>2.1052631578947367</v>
      </c>
      <c r="C66">
        <v>93</v>
      </c>
      <c r="E66" t="s">
        <v>313</v>
      </c>
      <c r="F66" s="10">
        <v>23.943661971830984</v>
      </c>
      <c r="G66">
        <v>57</v>
      </c>
    </row>
    <row r="67" spans="1:7" x14ac:dyDescent="0.25">
      <c r="A67" t="s">
        <v>279</v>
      </c>
      <c r="B67" s="10">
        <v>17.241379310344829</v>
      </c>
      <c r="C67">
        <v>78</v>
      </c>
      <c r="E67" t="s">
        <v>251</v>
      </c>
      <c r="F67" s="10">
        <v>23.547880690737834</v>
      </c>
      <c r="G67">
        <v>58</v>
      </c>
    </row>
    <row r="68" spans="1:7" x14ac:dyDescent="0.25">
      <c r="A68" t="s">
        <v>280</v>
      </c>
      <c r="B68" s="10">
        <v>3.8461538461538463</v>
      </c>
      <c r="C68">
        <v>92</v>
      </c>
      <c r="E68" t="s">
        <v>291</v>
      </c>
      <c r="F68" s="10">
        <v>23.536036036036037</v>
      </c>
      <c r="G68">
        <v>59</v>
      </c>
    </row>
    <row r="69" spans="1:7" x14ac:dyDescent="0.25">
      <c r="A69" t="s">
        <v>281</v>
      </c>
      <c r="B69" s="10">
        <v>29.409059553920443</v>
      </c>
      <c r="C69">
        <v>30</v>
      </c>
      <c r="E69" t="s">
        <v>301</v>
      </c>
      <c r="F69" s="10">
        <v>23.51175587793897</v>
      </c>
      <c r="G69">
        <v>60</v>
      </c>
    </row>
    <row r="70" spans="1:7" x14ac:dyDescent="0.25">
      <c r="A70" t="s">
        <v>282</v>
      </c>
      <c r="B70" s="10">
        <v>24.312431243124312</v>
      </c>
      <c r="C70">
        <v>55</v>
      </c>
      <c r="E70" t="s">
        <v>254</v>
      </c>
      <c r="F70" s="10">
        <v>22.857142857142858</v>
      </c>
      <c r="G70">
        <v>61</v>
      </c>
    </row>
    <row r="71" spans="1:7" x14ac:dyDescent="0.25">
      <c r="A71" t="s">
        <v>283</v>
      </c>
      <c r="B71" s="10">
        <v>35.034013605442176</v>
      </c>
      <c r="C71">
        <v>9</v>
      </c>
      <c r="E71" t="s">
        <v>306</v>
      </c>
      <c r="F71" s="10">
        <v>22.693726937269375</v>
      </c>
      <c r="G71">
        <v>62</v>
      </c>
    </row>
    <row r="72" spans="1:7" x14ac:dyDescent="0.25">
      <c r="A72" t="s">
        <v>284</v>
      </c>
      <c r="B72" s="10">
        <v>28.4037558685446</v>
      </c>
      <c r="C72">
        <v>34</v>
      </c>
      <c r="E72" t="s">
        <v>293</v>
      </c>
      <c r="F72" s="10">
        <v>22.375215146299485</v>
      </c>
      <c r="G72">
        <v>63</v>
      </c>
    </row>
    <row r="73" spans="1:7" x14ac:dyDescent="0.25">
      <c r="A73" t="s">
        <v>285</v>
      </c>
      <c r="B73" s="10">
        <v>27.347417840375588</v>
      </c>
      <c r="C73">
        <v>39</v>
      </c>
      <c r="E73" t="s">
        <v>314</v>
      </c>
      <c r="F73" s="10">
        <v>22.341857335127859</v>
      </c>
      <c r="G73">
        <v>64</v>
      </c>
    </row>
    <row r="74" spans="1:7" x14ac:dyDescent="0.25">
      <c r="A74" t="s">
        <v>286</v>
      </c>
      <c r="B74" s="10">
        <v>25.458715596330272</v>
      </c>
      <c r="C74">
        <v>47</v>
      </c>
      <c r="E74" t="s">
        <v>309</v>
      </c>
      <c r="F74" s="10">
        <v>22.222222222222221</v>
      </c>
      <c r="G74">
        <v>65</v>
      </c>
    </row>
    <row r="75" spans="1:7" x14ac:dyDescent="0.25">
      <c r="A75" t="s">
        <v>287</v>
      </c>
      <c r="B75" s="10">
        <v>30.104166666666664</v>
      </c>
      <c r="C75">
        <v>28</v>
      </c>
      <c r="E75" t="s">
        <v>268</v>
      </c>
      <c r="F75" s="10">
        <v>22.019464720194648</v>
      </c>
      <c r="G75">
        <v>66</v>
      </c>
    </row>
    <row r="76" spans="1:7" x14ac:dyDescent="0.25">
      <c r="A76" t="s">
        <v>288</v>
      </c>
      <c r="B76" s="10">
        <v>19.202898550724637</v>
      </c>
      <c r="C76">
        <v>75</v>
      </c>
      <c r="E76" t="s">
        <v>271</v>
      </c>
      <c r="F76" s="10">
        <v>22.005988023952096</v>
      </c>
      <c r="G76">
        <v>67</v>
      </c>
    </row>
    <row r="77" spans="1:7" x14ac:dyDescent="0.25">
      <c r="A77" t="s">
        <v>289</v>
      </c>
      <c r="B77" s="10">
        <v>8.4985835694050991</v>
      </c>
      <c r="C77">
        <v>89</v>
      </c>
      <c r="E77" t="s">
        <v>275</v>
      </c>
      <c r="F77" s="10">
        <v>21.913580246913579</v>
      </c>
      <c r="G77">
        <v>68</v>
      </c>
    </row>
    <row r="78" spans="1:7" x14ac:dyDescent="0.25">
      <c r="A78" t="s">
        <v>290</v>
      </c>
      <c r="B78" s="10">
        <v>16.859946476360392</v>
      </c>
      <c r="C78">
        <v>79</v>
      </c>
      <c r="E78" t="s">
        <v>266</v>
      </c>
      <c r="F78" s="10">
        <v>21.269579554822755</v>
      </c>
      <c r="G78">
        <v>69</v>
      </c>
    </row>
    <row r="79" spans="1:7" x14ac:dyDescent="0.25">
      <c r="A79" t="s">
        <v>291</v>
      </c>
      <c r="B79" s="10">
        <v>23.536036036036037</v>
      </c>
      <c r="C79">
        <v>59</v>
      </c>
      <c r="E79" t="s">
        <v>227</v>
      </c>
      <c r="F79" s="10">
        <v>20.347826086956523</v>
      </c>
      <c r="G79">
        <v>70</v>
      </c>
    </row>
    <row r="80" spans="1:7" x14ac:dyDescent="0.25">
      <c r="A80" t="s">
        <v>292</v>
      </c>
      <c r="B80" s="10">
        <v>24.378109452736318</v>
      </c>
      <c r="C80">
        <v>54</v>
      </c>
      <c r="E80" t="s">
        <v>240</v>
      </c>
      <c r="F80" s="10">
        <v>19.956300072833212</v>
      </c>
      <c r="G80">
        <v>71</v>
      </c>
    </row>
    <row r="81" spans="1:7" x14ac:dyDescent="0.25">
      <c r="A81" t="s">
        <v>293</v>
      </c>
      <c r="B81" s="10">
        <v>22.375215146299485</v>
      </c>
      <c r="C81">
        <v>63</v>
      </c>
      <c r="E81" t="s">
        <v>253</v>
      </c>
      <c r="F81" s="10">
        <v>19.93127147766323</v>
      </c>
      <c r="G81">
        <v>72</v>
      </c>
    </row>
    <row r="82" spans="1:7" x14ac:dyDescent="0.25">
      <c r="A82" t="s">
        <v>294</v>
      </c>
      <c r="B82" s="10">
        <v>32.003710575139152</v>
      </c>
      <c r="C82">
        <v>18</v>
      </c>
      <c r="E82" t="s">
        <v>296</v>
      </c>
      <c r="F82" s="10">
        <v>19.626168224299064</v>
      </c>
      <c r="G82">
        <v>73</v>
      </c>
    </row>
    <row r="83" spans="1:7" x14ac:dyDescent="0.25">
      <c r="A83" t="s">
        <v>295</v>
      </c>
      <c r="B83" s="10">
        <v>32.25480283114257</v>
      </c>
      <c r="C83">
        <v>17</v>
      </c>
      <c r="E83" t="s">
        <v>310</v>
      </c>
      <c r="F83" s="10">
        <v>19.311193111931118</v>
      </c>
      <c r="G83">
        <v>74</v>
      </c>
    </row>
    <row r="84" spans="1:7" x14ac:dyDescent="0.25">
      <c r="A84" t="s">
        <v>296</v>
      </c>
      <c r="B84" s="10">
        <v>19.626168224299064</v>
      </c>
      <c r="C84">
        <v>73</v>
      </c>
      <c r="E84" t="s">
        <v>288</v>
      </c>
      <c r="F84" s="10">
        <v>19.202898550724637</v>
      </c>
      <c r="G84">
        <v>75</v>
      </c>
    </row>
    <row r="85" spans="1:7" x14ac:dyDescent="0.25">
      <c r="A85" t="s">
        <v>297</v>
      </c>
      <c r="B85" s="10">
        <v>26.416152551878859</v>
      </c>
      <c r="C85">
        <v>41</v>
      </c>
      <c r="E85" t="s">
        <v>263</v>
      </c>
      <c r="F85" s="10">
        <v>18.767507002801121</v>
      </c>
      <c r="G85">
        <v>76</v>
      </c>
    </row>
    <row r="86" spans="1:7" x14ac:dyDescent="0.25">
      <c r="A86" t="s">
        <v>298</v>
      </c>
      <c r="B86" s="10">
        <v>24.651648862052948</v>
      </c>
      <c r="C86">
        <v>53</v>
      </c>
      <c r="E86" t="s">
        <v>311</v>
      </c>
      <c r="F86" s="10">
        <v>18.301314459049543</v>
      </c>
      <c r="G86">
        <v>77</v>
      </c>
    </row>
    <row r="87" spans="1:7" x14ac:dyDescent="0.25">
      <c r="A87" t="s">
        <v>299</v>
      </c>
      <c r="B87" s="10">
        <v>26.057730328192964</v>
      </c>
      <c r="C87">
        <v>44</v>
      </c>
      <c r="E87" t="s">
        <v>279</v>
      </c>
      <c r="F87" s="10">
        <v>17.241379310344829</v>
      </c>
      <c r="G87">
        <v>78</v>
      </c>
    </row>
    <row r="88" spans="1:7" x14ac:dyDescent="0.25">
      <c r="A88" t="s">
        <v>300</v>
      </c>
      <c r="B88" s="10">
        <v>42.174840085287848</v>
      </c>
      <c r="C88">
        <v>2</v>
      </c>
      <c r="E88" t="s">
        <v>290</v>
      </c>
      <c r="F88" s="10">
        <v>16.859946476360392</v>
      </c>
      <c r="G88">
        <v>79</v>
      </c>
    </row>
    <row r="89" spans="1:7" x14ac:dyDescent="0.25">
      <c r="A89" t="s">
        <v>301</v>
      </c>
      <c r="B89" s="10">
        <v>23.51175587793897</v>
      </c>
      <c r="C89">
        <v>60</v>
      </c>
      <c r="E89" t="s">
        <v>235</v>
      </c>
      <c r="F89" s="10">
        <v>15.951595159515952</v>
      </c>
      <c r="G89">
        <v>80</v>
      </c>
    </row>
    <row r="90" spans="1:7" x14ac:dyDescent="0.25">
      <c r="A90" t="s">
        <v>302</v>
      </c>
      <c r="B90" s="10">
        <v>37.833037300177622</v>
      </c>
      <c r="C90">
        <v>6</v>
      </c>
      <c r="E90" t="s">
        <v>264</v>
      </c>
      <c r="F90" s="10">
        <v>15.909090909090908</v>
      </c>
      <c r="G90">
        <v>81</v>
      </c>
    </row>
    <row r="91" spans="1:7" x14ac:dyDescent="0.25">
      <c r="A91" t="s">
        <v>303</v>
      </c>
      <c r="B91" s="10">
        <v>26.21359223300971</v>
      </c>
      <c r="C91">
        <v>43</v>
      </c>
      <c r="E91" t="s">
        <v>260</v>
      </c>
      <c r="F91" s="10">
        <v>15.807560137457044</v>
      </c>
      <c r="G91">
        <v>82</v>
      </c>
    </row>
    <row r="92" spans="1:7" x14ac:dyDescent="0.25">
      <c r="A92" t="s">
        <v>304</v>
      </c>
      <c r="B92" s="10">
        <v>29.75206611570248</v>
      </c>
      <c r="C92">
        <v>29</v>
      </c>
      <c r="E92" t="s">
        <v>229</v>
      </c>
      <c r="F92" s="10">
        <v>15.544041450777202</v>
      </c>
      <c r="G92">
        <v>83</v>
      </c>
    </row>
    <row r="93" spans="1:7" x14ac:dyDescent="0.25">
      <c r="A93" t="s">
        <v>305</v>
      </c>
      <c r="B93" s="10">
        <v>28.345498783454985</v>
      </c>
      <c r="C93">
        <v>35</v>
      </c>
      <c r="E93" t="s">
        <v>258</v>
      </c>
      <c r="F93" s="10">
        <v>15.217391304347828</v>
      </c>
      <c r="G93">
        <v>84</v>
      </c>
    </row>
    <row r="94" spans="1:7" x14ac:dyDescent="0.25">
      <c r="A94" t="s">
        <v>306</v>
      </c>
      <c r="B94" s="10">
        <v>22.693726937269375</v>
      </c>
      <c r="C94">
        <v>62</v>
      </c>
      <c r="E94" t="s">
        <v>256</v>
      </c>
      <c r="F94" s="10">
        <v>12.807881773399016</v>
      </c>
      <c r="G94">
        <v>85</v>
      </c>
    </row>
    <row r="95" spans="1:7" x14ac:dyDescent="0.25">
      <c r="A95" t="s">
        <v>307</v>
      </c>
      <c r="B95" s="10">
        <v>10.38961038961039</v>
      </c>
      <c r="C95">
        <v>86</v>
      </c>
      <c r="E95" t="s">
        <v>307</v>
      </c>
      <c r="F95" s="10">
        <v>10.38961038961039</v>
      </c>
      <c r="G95">
        <v>86</v>
      </c>
    </row>
    <row r="96" spans="1:7" x14ac:dyDescent="0.25">
      <c r="A96" t="s">
        <v>308</v>
      </c>
      <c r="B96" s="10">
        <v>54.037886340977067</v>
      </c>
      <c r="C96">
        <v>1</v>
      </c>
      <c r="E96" t="s">
        <v>226</v>
      </c>
      <c r="F96" s="10">
        <v>10.204081632653061</v>
      </c>
      <c r="G96">
        <v>87</v>
      </c>
    </row>
    <row r="97" spans="1:7" x14ac:dyDescent="0.25">
      <c r="A97" t="s">
        <v>309</v>
      </c>
      <c r="B97" s="10">
        <v>22.222222222222221</v>
      </c>
      <c r="C97">
        <v>65</v>
      </c>
      <c r="E97" t="s">
        <v>259</v>
      </c>
      <c r="F97" s="10">
        <v>10.144927536231885</v>
      </c>
      <c r="G97">
        <v>88</v>
      </c>
    </row>
    <row r="98" spans="1:7" x14ac:dyDescent="0.25">
      <c r="A98" t="s">
        <v>310</v>
      </c>
      <c r="B98" s="10">
        <v>19.311193111931118</v>
      </c>
      <c r="C98">
        <v>74</v>
      </c>
      <c r="E98" t="s">
        <v>289</v>
      </c>
      <c r="F98" s="10">
        <v>8.4985835694050991</v>
      </c>
      <c r="G98">
        <v>89</v>
      </c>
    </row>
    <row r="99" spans="1:7" x14ac:dyDescent="0.25">
      <c r="A99" t="s">
        <v>311</v>
      </c>
      <c r="B99" s="10">
        <v>18.301314459049543</v>
      </c>
      <c r="C99">
        <v>77</v>
      </c>
      <c r="E99" t="s">
        <v>273</v>
      </c>
      <c r="F99" s="10">
        <v>7.4074074074074066</v>
      </c>
      <c r="G99">
        <v>90</v>
      </c>
    </row>
    <row r="100" spans="1:7" x14ac:dyDescent="0.25">
      <c r="A100" t="s">
        <v>312</v>
      </c>
      <c r="B100" s="10">
        <v>25.700934579439249</v>
      </c>
      <c r="C100">
        <v>46</v>
      </c>
      <c r="E100" t="s">
        <v>224</v>
      </c>
      <c r="F100" s="10">
        <v>6.3829787234042552</v>
      </c>
      <c r="G100">
        <v>91</v>
      </c>
    </row>
    <row r="101" spans="1:7" x14ac:dyDescent="0.25">
      <c r="A101" t="s">
        <v>313</v>
      </c>
      <c r="B101" s="10">
        <v>23.943661971830984</v>
      </c>
      <c r="C101">
        <v>57</v>
      </c>
      <c r="E101" t="s">
        <v>280</v>
      </c>
      <c r="F101" s="10">
        <v>3.8461538461538463</v>
      </c>
      <c r="G101">
        <v>92</v>
      </c>
    </row>
    <row r="102" spans="1:7" x14ac:dyDescent="0.25">
      <c r="A102" t="s">
        <v>314</v>
      </c>
      <c r="B102" s="10">
        <v>22.341857335127859</v>
      </c>
      <c r="C102">
        <v>64</v>
      </c>
      <c r="E102" t="s">
        <v>278</v>
      </c>
      <c r="F102" s="10">
        <v>2.1052631578947367</v>
      </c>
      <c r="G102">
        <v>93</v>
      </c>
    </row>
  </sheetData>
  <sortState ref="E10:G102">
    <sortCondition descending="1" ref="F10:F102"/>
  </sortState>
  <mergeCells count="2">
    <mergeCell ref="A1:G1"/>
    <mergeCell ref="A4:G5"/>
  </mergeCells>
  <pageMargins left="0.75" right="0.7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ACSDT5Y2018.B11005_Hhold Type</vt:lpstr>
      <vt:lpstr>Single Parent Household Display</vt:lpstr>
      <vt:lpstr>'Single Parent Household Display'!Print_Titles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2020-07-02T20:13:39Z</cp:lastPrinted>
  <dcterms:created xsi:type="dcterms:W3CDTF">2020-07-02T19:43:35Z</dcterms:created>
  <dcterms:modified xsi:type="dcterms:W3CDTF">2020-07-02T20:14:37Z</dcterms:modified>
</cp:coreProperties>
</file>