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rozd\Documents\ACS3-06\2018Data\2018 5-yr ACS\County Data\"/>
    </mc:Choice>
  </mc:AlternateContent>
  <bookViews>
    <workbookView xWindow="0" yWindow="0" windowWidth="23040" windowHeight="9228" activeTab="1"/>
  </bookViews>
  <sheets>
    <sheet name="ACSDT5Y2018.C24030_Industry" sheetId="1" r:id="rId1"/>
    <sheet name="Rankings" sheetId="2" r:id="rId2"/>
  </sheets>
  <calcPr calcId="162913"/>
</workbook>
</file>

<file path=xl/calcChain.xml><?xml version="1.0" encoding="utf-8"?>
<calcChain xmlns="http://schemas.openxmlformats.org/spreadsheetml/2006/main">
  <c r="K26" i="2" l="1"/>
  <c r="K92" i="2"/>
  <c r="K43" i="2"/>
  <c r="K14" i="2"/>
  <c r="K13" i="2"/>
  <c r="K75" i="2"/>
  <c r="K44" i="2"/>
  <c r="K45" i="2"/>
  <c r="K20" i="2"/>
  <c r="K27" i="2"/>
  <c r="K93" i="2"/>
  <c r="K59" i="2"/>
  <c r="K53" i="2"/>
  <c r="K35" i="2"/>
  <c r="K22" i="2"/>
  <c r="K23" i="2"/>
  <c r="K9" i="2"/>
  <c r="K65" i="2"/>
  <c r="K31" i="2"/>
  <c r="K63" i="2"/>
  <c r="K49" i="2"/>
  <c r="K69" i="2"/>
  <c r="K64" i="2"/>
  <c r="K54" i="2"/>
  <c r="K80" i="2"/>
  <c r="K11" i="2"/>
  <c r="K72" i="2"/>
  <c r="K41" i="2"/>
  <c r="K50" i="2"/>
  <c r="K38" i="2"/>
  <c r="K19" i="2"/>
  <c r="K21" i="2"/>
  <c r="K12" i="2"/>
  <c r="K67" i="2"/>
  <c r="K90" i="2"/>
  <c r="K96" i="2"/>
  <c r="K79" i="2"/>
  <c r="K33" i="2"/>
  <c r="K15" i="2"/>
  <c r="K48" i="2"/>
  <c r="K87" i="2"/>
  <c r="K36" i="2"/>
  <c r="K52" i="2"/>
  <c r="K85" i="2"/>
  <c r="K56" i="2"/>
  <c r="K60" i="2"/>
  <c r="K76" i="2"/>
  <c r="K95" i="2"/>
  <c r="K37" i="2"/>
  <c r="K61" i="2"/>
  <c r="K66" i="2"/>
  <c r="K28" i="2"/>
  <c r="K62" i="2"/>
  <c r="K39" i="2"/>
  <c r="K18" i="2"/>
  <c r="K98" i="2"/>
  <c r="K10" i="2"/>
  <c r="K25" i="2"/>
  <c r="K32" i="2"/>
  <c r="K77" i="2"/>
  <c r="K57" i="2"/>
  <c r="K40" i="2"/>
  <c r="K24" i="2"/>
  <c r="K34" i="2"/>
  <c r="K47" i="2"/>
  <c r="K7" i="2"/>
  <c r="K30" i="2"/>
  <c r="K55" i="2"/>
  <c r="K73" i="2"/>
  <c r="K91" i="2"/>
  <c r="K88" i="2"/>
  <c r="K29" i="2"/>
  <c r="K81" i="2"/>
  <c r="K78" i="2"/>
  <c r="K84" i="2"/>
  <c r="K86" i="2"/>
  <c r="K94" i="2"/>
  <c r="K51" i="2"/>
  <c r="K42" i="2"/>
  <c r="K17" i="2"/>
  <c r="K8" i="2"/>
  <c r="K89" i="2"/>
  <c r="K16" i="2"/>
  <c r="K82" i="2"/>
  <c r="K83" i="2"/>
  <c r="K68" i="2"/>
  <c r="K70" i="2"/>
  <c r="K58" i="2"/>
  <c r="K99" i="2"/>
  <c r="K74" i="2"/>
  <c r="K97" i="2"/>
  <c r="K46" i="2"/>
  <c r="K71" i="2"/>
  <c r="G44" i="2"/>
  <c r="G90" i="2"/>
  <c r="G48" i="2"/>
  <c r="G50" i="2"/>
  <c r="G31" i="2"/>
  <c r="G79" i="2"/>
  <c r="G49" i="2"/>
  <c r="G98" i="2"/>
  <c r="G26" i="2"/>
  <c r="G22" i="2"/>
  <c r="G99" i="2"/>
  <c r="G38" i="2"/>
  <c r="G68" i="2"/>
  <c r="G34" i="2"/>
  <c r="G52" i="2"/>
  <c r="G43" i="2"/>
  <c r="G62" i="2"/>
  <c r="G11" i="2"/>
  <c r="G97" i="2"/>
  <c r="G39" i="2"/>
  <c r="G46" i="2"/>
  <c r="G24" i="2"/>
  <c r="G9" i="2"/>
  <c r="G19" i="2"/>
  <c r="G35" i="2"/>
  <c r="G82" i="2"/>
  <c r="G17" i="2"/>
  <c r="G36" i="2"/>
  <c r="G61" i="2"/>
  <c r="G56" i="2"/>
  <c r="G55" i="2"/>
  <c r="G59" i="2"/>
  <c r="G27" i="2"/>
  <c r="G15" i="2"/>
  <c r="G78" i="2"/>
  <c r="G77" i="2"/>
  <c r="G75" i="2"/>
  <c r="G80" i="2"/>
  <c r="G51" i="2"/>
  <c r="G64" i="2"/>
  <c r="G45" i="2"/>
  <c r="G91" i="2"/>
  <c r="G67" i="2"/>
  <c r="G23" i="2"/>
  <c r="G40" i="2"/>
  <c r="G25" i="2"/>
  <c r="G30" i="2"/>
  <c r="G94" i="2"/>
  <c r="G85" i="2"/>
  <c r="G73" i="2"/>
  <c r="G95" i="2"/>
  <c r="G63" i="2"/>
  <c r="G29" i="2"/>
  <c r="G14" i="2"/>
  <c r="G86" i="2"/>
  <c r="G89" i="2"/>
  <c r="G32" i="2"/>
  <c r="G54" i="2"/>
  <c r="G96" i="2"/>
  <c r="G18" i="2"/>
  <c r="G47" i="2"/>
  <c r="G84" i="2"/>
  <c r="G66" i="2"/>
  <c r="G65" i="2"/>
  <c r="G88" i="2"/>
  <c r="G57" i="2"/>
  <c r="G16" i="2"/>
  <c r="G13" i="2"/>
  <c r="G69" i="2"/>
  <c r="G10" i="2"/>
  <c r="G93" i="2"/>
  <c r="G8" i="2"/>
  <c r="G58" i="2"/>
  <c r="G20" i="2"/>
  <c r="G7" i="2"/>
  <c r="G42" i="2"/>
  <c r="G70" i="2"/>
  <c r="G60" i="2"/>
  <c r="G92" i="2"/>
  <c r="G33" i="2"/>
  <c r="G53" i="2"/>
  <c r="G12" i="2"/>
  <c r="G41" i="2"/>
  <c r="G37" i="2"/>
  <c r="G83" i="2"/>
  <c r="G87" i="2"/>
  <c r="G71" i="2"/>
  <c r="G28" i="2"/>
  <c r="G72" i="2"/>
  <c r="G81" i="2"/>
  <c r="G76" i="2"/>
  <c r="G74" i="2"/>
  <c r="G21" i="2"/>
  <c r="C22" i="2"/>
  <c r="C14" i="2"/>
  <c r="C13" i="2"/>
  <c r="C7" i="2"/>
  <c r="C27" i="2"/>
  <c r="C72" i="2"/>
  <c r="C18" i="2"/>
  <c r="C30" i="2"/>
  <c r="C88" i="2"/>
  <c r="C66" i="2"/>
  <c r="C69" i="2"/>
  <c r="C94" i="2"/>
  <c r="C32" i="2"/>
  <c r="C25" i="2"/>
  <c r="C19" i="2"/>
  <c r="C80" i="2"/>
  <c r="C62" i="2"/>
  <c r="C55" i="2"/>
  <c r="C48" i="2"/>
  <c r="C36" i="2"/>
  <c r="C96" i="2"/>
  <c r="C67" i="2"/>
  <c r="C79" i="2"/>
  <c r="C71" i="2"/>
  <c r="C76" i="2"/>
  <c r="C92" i="2"/>
  <c r="C99" i="2"/>
  <c r="C24" i="2"/>
  <c r="C44" i="2"/>
  <c r="C28" i="2"/>
  <c r="C29" i="2"/>
  <c r="C60" i="2"/>
  <c r="C86" i="2"/>
  <c r="C40" i="2"/>
  <c r="C46" i="2"/>
  <c r="C57" i="2"/>
  <c r="C15" i="2"/>
  <c r="C17" i="2"/>
  <c r="C95" i="2"/>
  <c r="C53" i="2"/>
  <c r="C31" i="2"/>
  <c r="C8" i="2"/>
  <c r="C42" i="2"/>
  <c r="C33" i="2"/>
  <c r="C52" i="2"/>
  <c r="C43" i="2"/>
  <c r="C38" i="2"/>
  <c r="C61" i="2"/>
  <c r="C64" i="2"/>
  <c r="C56" i="2"/>
  <c r="C9" i="2"/>
  <c r="C63" i="2"/>
  <c r="C39" i="2"/>
  <c r="C97" i="2"/>
  <c r="C89" i="2"/>
  <c r="C23" i="2"/>
  <c r="C11" i="2"/>
  <c r="C20" i="2"/>
  <c r="C90" i="2"/>
  <c r="C45" i="2"/>
  <c r="C35" i="2"/>
  <c r="C50" i="2"/>
  <c r="C83" i="2"/>
  <c r="C41" i="2"/>
  <c r="C84" i="2"/>
  <c r="C59" i="2"/>
  <c r="C26" i="2"/>
  <c r="C54" i="2"/>
  <c r="C70" i="2"/>
  <c r="C82" i="2"/>
  <c r="C47" i="2"/>
  <c r="C73" i="2"/>
  <c r="C68" i="2"/>
  <c r="C21" i="2"/>
  <c r="C85" i="2"/>
  <c r="C98" i="2"/>
  <c r="C81" i="2"/>
  <c r="C93" i="2"/>
  <c r="C78" i="2"/>
  <c r="C49" i="2"/>
  <c r="C37" i="2"/>
  <c r="C10" i="2"/>
  <c r="C65" i="2"/>
  <c r="C58" i="2"/>
  <c r="C16" i="2"/>
  <c r="C77" i="2"/>
  <c r="C51" i="2"/>
  <c r="C91" i="2"/>
  <c r="C75" i="2"/>
  <c r="C34" i="2"/>
  <c r="C12" i="2"/>
  <c r="C74" i="2"/>
  <c r="C87" i="2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<sst xmlns="http://schemas.openxmlformats.org/spreadsheetml/2006/main" count="618" uniqueCount="421">
  <si>
    <t>GEO_ID</t>
  </si>
  <si>
    <t>NAME</t>
  </si>
  <si>
    <t>C24030_001E</t>
  </si>
  <si>
    <t>C24030_002E</t>
  </si>
  <si>
    <t>C24030_003E</t>
  </si>
  <si>
    <t>C24030_004E</t>
  </si>
  <si>
    <t>C24030_005E</t>
  </si>
  <si>
    <t>C24030_006E</t>
  </si>
  <si>
    <t>C24030_007E</t>
  </si>
  <si>
    <t>C24030_008E</t>
  </si>
  <si>
    <t>C24030_009E</t>
  </si>
  <si>
    <t>C24030_010E</t>
  </si>
  <si>
    <t>C24030_011E</t>
  </si>
  <si>
    <t>C24030_012E</t>
  </si>
  <si>
    <t>C24030_013E</t>
  </si>
  <si>
    <t>C24030_014E</t>
  </si>
  <si>
    <t>C24030_015E</t>
  </si>
  <si>
    <t>C24030_016E</t>
  </si>
  <si>
    <t>C24030_017E</t>
  </si>
  <si>
    <t>C24030_018E</t>
  </si>
  <si>
    <t>C24030_019E</t>
  </si>
  <si>
    <t>C24030_020E</t>
  </si>
  <si>
    <t>C24030_021E</t>
  </si>
  <si>
    <t>C24030_022E</t>
  </si>
  <si>
    <t>C24030_023E</t>
  </si>
  <si>
    <t>C24030_024E</t>
  </si>
  <si>
    <t>C24030_025E</t>
  </si>
  <si>
    <t>C24030_026E</t>
  </si>
  <si>
    <t>C24030_027E</t>
  </si>
  <si>
    <t>C24030_028E</t>
  </si>
  <si>
    <t>C24030_029E</t>
  </si>
  <si>
    <t>C24030_030E</t>
  </si>
  <si>
    <t>C24030_031E</t>
  </si>
  <si>
    <t>C24030_032E</t>
  </si>
  <si>
    <t>C24030_033E</t>
  </si>
  <si>
    <t>C24030_034E</t>
  </si>
  <si>
    <t>C24030_035E</t>
  </si>
  <si>
    <t>C24030_036E</t>
  </si>
  <si>
    <t>C24030_037E</t>
  </si>
  <si>
    <t>C24030_038E</t>
  </si>
  <si>
    <t>C24030_039E</t>
  </si>
  <si>
    <t>C24030_040E</t>
  </si>
  <si>
    <t>C24030_041E</t>
  </si>
  <si>
    <t>C24030_042E</t>
  </si>
  <si>
    <t>C24030_043E</t>
  </si>
  <si>
    <t>C24030_044E</t>
  </si>
  <si>
    <t>C24030_045E</t>
  </si>
  <si>
    <t>C24030_046E</t>
  </si>
  <si>
    <t>C24030_047E</t>
  </si>
  <si>
    <t>C24030_048E</t>
  </si>
  <si>
    <t>C24030_049E</t>
  </si>
  <si>
    <t>C24030_050E</t>
  </si>
  <si>
    <t>C24030_051E</t>
  </si>
  <si>
    <t>C24030_052E</t>
  </si>
  <si>
    <t>C24030_053E</t>
  </si>
  <si>
    <t>C24030_054E</t>
  </si>
  <si>
    <t>C24030_055E</t>
  </si>
  <si>
    <t>id</t>
  </si>
  <si>
    <t>Geographic Area Name</t>
  </si>
  <si>
    <t>0500000US31001</t>
  </si>
  <si>
    <t>Adams County, Nebraska</t>
  </si>
  <si>
    <t>0500000US31109</t>
  </si>
  <si>
    <t>Lancaster County, Nebraska</t>
  </si>
  <si>
    <t>0500000US31011</t>
  </si>
  <si>
    <t>Boone County, Nebraska</t>
  </si>
  <si>
    <t>0500000US31149</t>
  </si>
  <si>
    <t>Rock County, Nebraska</t>
  </si>
  <si>
    <t>0500000US31007</t>
  </si>
  <si>
    <t>Banner County, Nebraska</t>
  </si>
  <si>
    <t>0500000US31163</t>
  </si>
  <si>
    <t>Sherman County, Nebraska</t>
  </si>
  <si>
    <t>0500000US31147</t>
  </si>
  <si>
    <t>Richardson County, Nebraska</t>
  </si>
  <si>
    <t>0500000US31093</t>
  </si>
  <si>
    <t>Howard County, Nebraska</t>
  </si>
  <si>
    <t>0500000US31089</t>
  </si>
  <si>
    <t>Holt County, Nebraska</t>
  </si>
  <si>
    <t>0500000US31065</t>
  </si>
  <si>
    <t>Furnas County, Nebraska</t>
  </si>
  <si>
    <t>0500000US31073</t>
  </si>
  <si>
    <t>Gosper County, Nebraska</t>
  </si>
  <si>
    <t>0500000US31151</t>
  </si>
  <si>
    <t>Saline County, Nebraska</t>
  </si>
  <si>
    <t>0500000US31153</t>
  </si>
  <si>
    <t>Sarpy County, Nebraska</t>
  </si>
  <si>
    <t>0500000US31173</t>
  </si>
  <si>
    <t>Thurston County, Nebraska</t>
  </si>
  <si>
    <t>0500000US31177</t>
  </si>
  <si>
    <t>Washington County, Nebraska</t>
  </si>
  <si>
    <t>0500000US31015</t>
  </si>
  <si>
    <t>Boyd County, Nebraska</t>
  </si>
  <si>
    <t>0500000US31031</t>
  </si>
  <si>
    <t>Cherry County, Nebraska</t>
  </si>
  <si>
    <t>0500000US31053</t>
  </si>
  <si>
    <t>Dodge County, Nebraska</t>
  </si>
  <si>
    <t>0500000US31059</t>
  </si>
  <si>
    <t>Fillmore County, Nebraska</t>
  </si>
  <si>
    <t>0500000US31069</t>
  </si>
  <si>
    <t>Garden County, Nebraska</t>
  </si>
  <si>
    <t>0500000US31091</t>
  </si>
  <si>
    <t>Hooker County, Nebraska</t>
  </si>
  <si>
    <t>0500000US31123</t>
  </si>
  <si>
    <t>Morrill County, Nebraska</t>
  </si>
  <si>
    <t>0500000US31127</t>
  </si>
  <si>
    <t>Nemaha County, Nebraska</t>
  </si>
  <si>
    <t>0500000US31159</t>
  </si>
  <si>
    <t>Seward County, Nebraska</t>
  </si>
  <si>
    <t>0500000US31171</t>
  </si>
  <si>
    <t>Thomas County, Nebraska</t>
  </si>
  <si>
    <t>0500000US31043</t>
  </si>
  <si>
    <t>Dakota County, Nebraska</t>
  </si>
  <si>
    <t>0500000US31181</t>
  </si>
  <si>
    <t>Webster County, Nebraska</t>
  </si>
  <si>
    <t>0500000US31003</t>
  </si>
  <si>
    <t>Antelope County, Nebraska</t>
  </si>
  <si>
    <t>0500000US31023</t>
  </si>
  <si>
    <t>Butler County, Nebraska</t>
  </si>
  <si>
    <t>0500000US31035</t>
  </si>
  <si>
    <t>Clay County, Nebraska</t>
  </si>
  <si>
    <t>0500000US31041</t>
  </si>
  <si>
    <t>Custer County, Nebraska</t>
  </si>
  <si>
    <t>0500000US31067</t>
  </si>
  <si>
    <t>Gage County, Nebraska</t>
  </si>
  <si>
    <t>0500000US31081</t>
  </si>
  <si>
    <t>Hamilton County, Nebraska</t>
  </si>
  <si>
    <t>0500000US31099</t>
  </si>
  <si>
    <t>Kearney County, Nebraska</t>
  </si>
  <si>
    <t>0500000US31101</t>
  </si>
  <si>
    <t>Keith County, Nebraska</t>
  </si>
  <si>
    <t>0500000US31119</t>
  </si>
  <si>
    <t>Madison County, Nebraska</t>
  </si>
  <si>
    <t>0500000US31135</t>
  </si>
  <si>
    <t>Perkins County, Nebraska</t>
  </si>
  <si>
    <t>0500000US31155</t>
  </si>
  <si>
    <t>Saunders County, Nebraska</t>
  </si>
  <si>
    <t>0500000US31179</t>
  </si>
  <si>
    <t>Wayne County, Nebraska</t>
  </si>
  <si>
    <t>0500000US31103</t>
  </si>
  <si>
    <t>Keya Paha County, Nebraska</t>
  </si>
  <si>
    <t>0500000US31107</t>
  </si>
  <si>
    <t>Knox County, Nebraska</t>
  </si>
  <si>
    <t>0500000US31111</t>
  </si>
  <si>
    <t>Lincoln County, Nebraska</t>
  </si>
  <si>
    <t>0500000US31139</t>
  </si>
  <si>
    <t>Pierce County, Nebraska</t>
  </si>
  <si>
    <t>0500000US31165</t>
  </si>
  <si>
    <t>Sioux County, Nebraska</t>
  </si>
  <si>
    <t>0500000US31025</t>
  </si>
  <si>
    <t>Cass County, Nebraska</t>
  </si>
  <si>
    <t>0500000US31051</t>
  </si>
  <si>
    <t>Dixon County, Nebraska</t>
  </si>
  <si>
    <t>0500000US31057</t>
  </si>
  <si>
    <t>Dundy County, Nebraska</t>
  </si>
  <si>
    <t>0500000US31077</t>
  </si>
  <si>
    <t>Greeley County, Nebraska</t>
  </si>
  <si>
    <t>0500000US31079</t>
  </si>
  <si>
    <t>Hall County, Nebraska</t>
  </si>
  <si>
    <t>0500000US31131</t>
  </si>
  <si>
    <t>Otoe County, Nebraska</t>
  </si>
  <si>
    <t>0500000US31145</t>
  </si>
  <si>
    <t>Red Willow County, Nebraska</t>
  </si>
  <si>
    <t>0500000US31045</t>
  </si>
  <si>
    <t>Dawes County, Nebraska</t>
  </si>
  <si>
    <t>0500000US31033</t>
  </si>
  <si>
    <t>Cheyenne County, Nebraska</t>
  </si>
  <si>
    <t>0500000US31047</t>
  </si>
  <si>
    <t>Dawson County, Nebraska</t>
  </si>
  <si>
    <t>0500000US31175</t>
  </si>
  <si>
    <t>Valley County, Nebraska</t>
  </si>
  <si>
    <t>0500000US31117</t>
  </si>
  <si>
    <t>McPherson County, Nebraska</t>
  </si>
  <si>
    <t>0500000US31125</t>
  </si>
  <si>
    <t>Nance County, Nebraska</t>
  </si>
  <si>
    <t>0500000US31167</t>
  </si>
  <si>
    <t>Stanton County, Nebraska</t>
  </si>
  <si>
    <t>0500000US31083</t>
  </si>
  <si>
    <t>Harlan County, Nebraska</t>
  </si>
  <si>
    <t>0500000US31009</t>
  </si>
  <si>
    <t>Blaine County, Nebraska</t>
  </si>
  <si>
    <t>0500000US31019</t>
  </si>
  <si>
    <t>Buffalo County, Nebraska</t>
  </si>
  <si>
    <t>0500000US31049</t>
  </si>
  <si>
    <t>Deuel County, Nebraska</t>
  </si>
  <si>
    <t>0500000US31087</t>
  </si>
  <si>
    <t>Hitchcock County, Nebraska</t>
  </si>
  <si>
    <t>0500000US31141</t>
  </si>
  <si>
    <t>Platte County, Nebraska</t>
  </si>
  <si>
    <t>0500000US31169</t>
  </si>
  <si>
    <t>Thayer County, Nebraska</t>
  </si>
  <si>
    <t>0500000US31013</t>
  </si>
  <si>
    <t>Box Butte County, Nebraska</t>
  </si>
  <si>
    <t>0500000US31161</t>
  </si>
  <si>
    <t>Sheridan County, Nebraska</t>
  </si>
  <si>
    <t>0500000US31129</t>
  </si>
  <si>
    <t>Nuckolls County, Nebraska</t>
  </si>
  <si>
    <t>0500000US31063</t>
  </si>
  <si>
    <t>Frontier County, Nebraska</t>
  </si>
  <si>
    <t>0500000US31055</t>
  </si>
  <si>
    <t>Douglas County, Nebraska</t>
  </si>
  <si>
    <t>0500000US31029</t>
  </si>
  <si>
    <t>Chase County, Nebraska</t>
  </si>
  <si>
    <t>0500000US31005</t>
  </si>
  <si>
    <t>Arthur County, Nebraska</t>
  </si>
  <si>
    <t>0500000US31061</t>
  </si>
  <si>
    <t>Franklin County, Nebraska</t>
  </si>
  <si>
    <t>0500000US31095</t>
  </si>
  <si>
    <t>Jefferson County, Nebraska</t>
  </si>
  <si>
    <t>0500000US31115</t>
  </si>
  <si>
    <t>Loup County, Nebraska</t>
  </si>
  <si>
    <t>0500000US31137</t>
  </si>
  <si>
    <t>Phelps County, Nebraska</t>
  </si>
  <si>
    <t>0500000US31157</t>
  </si>
  <si>
    <t>Scotts Bluff County, Nebraska</t>
  </si>
  <si>
    <t>0500000US31105</t>
  </si>
  <si>
    <t>Kimball County, Nebraska</t>
  </si>
  <si>
    <t>0500000US31121</t>
  </si>
  <si>
    <t>Merrick County, Nebraska</t>
  </si>
  <si>
    <t>0500000US31021</t>
  </si>
  <si>
    <t>Burt County, Nebraska</t>
  </si>
  <si>
    <t>0500000US31039</t>
  </si>
  <si>
    <t>Cuming County, Nebraska</t>
  </si>
  <si>
    <t>0500000US31075</t>
  </si>
  <si>
    <t>Grant County, Nebraska</t>
  </si>
  <si>
    <t>0500000US31085</t>
  </si>
  <si>
    <t>Hayes County, Nebraska</t>
  </si>
  <si>
    <t>0500000US31027</t>
  </si>
  <si>
    <t>Cedar County, Nebraska</t>
  </si>
  <si>
    <t>0500000US31097</t>
  </si>
  <si>
    <t>Johnson County, Nebraska</t>
  </si>
  <si>
    <t>0500000US31071</t>
  </si>
  <si>
    <t>Garfield County, Nebraska</t>
  </si>
  <si>
    <t>0500000US31133</t>
  </si>
  <si>
    <t>Pawnee County, Nebraska</t>
  </si>
  <si>
    <t>0500000US31183</t>
  </si>
  <si>
    <t>Wheeler County, Nebraska</t>
  </si>
  <si>
    <t>0500000US31185</t>
  </si>
  <si>
    <t>York County, Nebraska</t>
  </si>
  <si>
    <t>0500000US31037</t>
  </si>
  <si>
    <t>Colfax County, Nebraska</t>
  </si>
  <si>
    <t>0500000US31113</t>
  </si>
  <si>
    <t>Logan County, Nebraska</t>
  </si>
  <si>
    <t>0500000US31143</t>
  </si>
  <si>
    <t>Polk County, Nebraska</t>
  </si>
  <si>
    <t>0500000US31017</t>
  </si>
  <si>
    <t>Brown County, Nebraska</t>
  </si>
  <si>
    <t>0400000US31</t>
  </si>
  <si>
    <t>Nebraska</t>
  </si>
  <si>
    <t>SEX BY INDUSTRY FOR THE CIVILIAN EMPLOYED POPULATION 16 YEARS AND OVER</t>
  </si>
  <si>
    <t xml:space="preserve">Survey/Program: American Community Survey </t>
  </si>
  <si>
    <t>Universe: Civilian employed population 16 years and over</t>
  </si>
  <si>
    <t>TableID: C24030</t>
  </si>
  <si>
    <t>Product: 2018 ACS 5-Year Estimates Detailed Tables</t>
  </si>
  <si>
    <t>Downloaded for Nebraska and Its Counties</t>
  </si>
  <si>
    <t>Estimate Total</t>
  </si>
  <si>
    <t>Estimate Total Male</t>
  </si>
  <si>
    <t>Estimate Total Male Agriculture, forestry, fishing and hunting, and mining</t>
  </si>
  <si>
    <t>Estimate Total Male Agriculture, forestry, fishing and hunting, and mining Agriculture, forestry, fishing and hunting</t>
  </si>
  <si>
    <t>Estimate Total Male Agriculture, forestry, fishing and hunting, and mining Mining, quarrying, and oil and gas extraction</t>
  </si>
  <si>
    <t>Estimate Total Male Construction</t>
  </si>
  <si>
    <t>Estimate Total Male Manufacturing</t>
  </si>
  <si>
    <t>Estimate Total Male Wholesale trade</t>
  </si>
  <si>
    <t>Estimate Total Male Retail trade</t>
  </si>
  <si>
    <t>Estimate Total Male Transportation and warehousing, and utilities</t>
  </si>
  <si>
    <t>Estimate Total Male Transportation and warehousing, and utilities Transportation and warehousing</t>
  </si>
  <si>
    <t>Estimate Total Male Transportation and warehousing, and utilities Utilities</t>
  </si>
  <si>
    <t>Estimate Total Male Information</t>
  </si>
  <si>
    <t>Estimate Total Male Finance and insurance, and real estate, and rental and leasing</t>
  </si>
  <si>
    <t>Estimate Total Male Finance and insurance, and real estate, and rental and leasing Finance and insurance</t>
  </si>
  <si>
    <t>Estimate Total Male Finance and insurance, and real estate, and rental and leasing Real estate and rental and leasing</t>
  </si>
  <si>
    <t>Estimate Total Male Professional, scientific, and management, and administrative, and waste management services</t>
  </si>
  <si>
    <t>Estimate Total Male Professional, scientific, and management, and administrative, and waste management services Professional, scientific, and technical services</t>
  </si>
  <si>
    <t>Estimate Total Male Professional, scientific, and management, and administrative, and waste management services Management of companies and enterprises</t>
  </si>
  <si>
    <t>Estimate Total Male Professional, scientific, and management, and administrative, and waste management services Administrative and support and waste management services</t>
  </si>
  <si>
    <t>Estimate Total Male Educational services, and health care and social assistance</t>
  </si>
  <si>
    <t>Estimate Total Male Educational services, and health care and social assistance Educational services</t>
  </si>
  <si>
    <t>Estimate Total Male Educational services, and health care and social assistance Health care and social assistance</t>
  </si>
  <si>
    <t>Estimate Total Male Arts, entertainment, and recreation, and accommodation and food services</t>
  </si>
  <si>
    <t>Estimate Total Male Arts, entertainment, and recreation, and accommodation and food services Arts, entertainment, and recreation</t>
  </si>
  <si>
    <t>Estimate Total Male Arts, entertainment, and recreation, and accommodation and food services Accommodation and food services</t>
  </si>
  <si>
    <t>Estimate Total Male Other services, except public administration</t>
  </si>
  <si>
    <t>Estimate Total Male Public administration</t>
  </si>
  <si>
    <t>Estimate Total Female</t>
  </si>
  <si>
    <t>Estimate Total Female Agriculture, forestry, fishing and hunting, and mining</t>
  </si>
  <si>
    <t>Estimate Total Female Agriculture, forestry, fishing and hunting, and mining Agriculture, forestry, fishing and hunting</t>
  </si>
  <si>
    <t>Estimate Total Female Agriculture, forestry, fishing and hunting, and mining Mining, quarrying, and oil and gas extraction</t>
  </si>
  <si>
    <t>Estimate Total Female Construction</t>
  </si>
  <si>
    <t>Estimate Total Female Manufacturing</t>
  </si>
  <si>
    <t>Estimate Total Female Wholesale trade</t>
  </si>
  <si>
    <t>Estimate Total Female Retail trade</t>
  </si>
  <si>
    <t>Estimate Total Female Transportation and warehousing, and utilities</t>
  </si>
  <si>
    <t>Estimate Total Female Transportation and warehousing, and utilities Transportation and warehousing</t>
  </si>
  <si>
    <t>Estimate Total Female Transportation and warehousing, and utilities Utilities</t>
  </si>
  <si>
    <t>Estimate Total Female Information</t>
  </si>
  <si>
    <t>Estimate Total Female Finance and insurance, and real estate, and rental and leasing</t>
  </si>
  <si>
    <t>Estimate Total Female Finance and insurance, and real estate, and rental and leasing Finance and insurance</t>
  </si>
  <si>
    <t>Estimate Total Female Finance and insurance, and real estate, and rental and leasing Real estate and rental and leasing</t>
  </si>
  <si>
    <t>Estimate Total Female Professional, scientific, and management, and administrative, and waste management services</t>
  </si>
  <si>
    <t>Estimate Total Female Professional, scientific, and management, and administrative, and waste management services Professional, scientific, and technical services</t>
  </si>
  <si>
    <t>Estimate Total Female Professional, scientific, and management, and administrative, and waste management services Management of companies and enterprises</t>
  </si>
  <si>
    <t>Estimate Total Female Professional, scientific, and management, and administrative, and waste management services Administrative and support and waste management services</t>
  </si>
  <si>
    <t>Estimate Total Female Educational services, and health care and social assistance</t>
  </si>
  <si>
    <t>Estimate Total Female Educational services, and health care and social assistance Educational services</t>
  </si>
  <si>
    <t>Estimate Total Female Educational services, and health care and social assistance Health care and social assistance</t>
  </si>
  <si>
    <t>Estimate Total Female Arts, entertainment, and recreation, and accommodation and food services</t>
  </si>
  <si>
    <t>Estimate Total Female Arts, entertainment, and recreation, and accommodation and food services Arts, entertainment, and recreation</t>
  </si>
  <si>
    <t>Estimate Total Female Arts, entertainment, and recreation, and accommodation and food services Accommodation and food services</t>
  </si>
  <si>
    <t>Estimate Total Female Other services, except public administration</t>
  </si>
  <si>
    <t>Estimate Total Female Public administration</t>
  </si>
  <si>
    <t>% in ag, forestry, fishing and hunting, and mining</t>
  </si>
  <si>
    <t>% in construction</t>
  </si>
  <si>
    <t>% in manufacturing</t>
  </si>
  <si>
    <t>% in wholesale trade</t>
  </si>
  <si>
    <t>% in retail trade</t>
  </si>
  <si>
    <t>% in transportation and warehousing, and utilities</t>
  </si>
  <si>
    <t>% in information</t>
  </si>
  <si>
    <t>% in finance &amp; insurance, real estate, and rental-leasing</t>
  </si>
  <si>
    <t>% in professional, scientific, management, administrative, and waste management</t>
  </si>
  <si>
    <t>% in educational services, health care &amp; social assistance</t>
  </si>
  <si>
    <t>% in arts, entertainment, recreation, accommodation &amp; food services</t>
  </si>
  <si>
    <t>% in other services, expect public administration</t>
  </si>
  <si>
    <t>% in public administration</t>
  </si>
  <si>
    <t>Geographic Area</t>
  </si>
  <si>
    <t>Rank</t>
  </si>
  <si>
    <t>n/a</t>
  </si>
  <si>
    <t>Source: Table C24030, 2014-2018 American Community Survey, U.S. Census Bureau</t>
  </si>
  <si>
    <t>Compiled by: David Drozd, UNO Center for Public Affairs Research on 8-17-2020</t>
  </si>
  <si>
    <t>Blaine</t>
  </si>
  <si>
    <t>Colfax</t>
  </si>
  <si>
    <t>Douglas</t>
  </si>
  <si>
    <t>Hayes</t>
  </si>
  <si>
    <t>Dakota</t>
  </si>
  <si>
    <t>Cass</t>
  </si>
  <si>
    <t>Keya Paha</t>
  </si>
  <si>
    <t>Platte</t>
  </si>
  <si>
    <t>Sarpy</t>
  </si>
  <si>
    <t>Sioux</t>
  </si>
  <si>
    <t>Dawson</t>
  </si>
  <si>
    <t>Gosper</t>
  </si>
  <si>
    <t>Loup</t>
  </si>
  <si>
    <t>Saline</t>
  </si>
  <si>
    <t>Perkins</t>
  </si>
  <si>
    <t>Wheeler</t>
  </si>
  <si>
    <t>Butler</t>
  </si>
  <si>
    <t>Merrick</t>
  </si>
  <si>
    <t>Banner</t>
  </si>
  <si>
    <t>Dixon</t>
  </si>
  <si>
    <t>Washington</t>
  </si>
  <si>
    <t>Arthur</t>
  </si>
  <si>
    <t>Hall</t>
  </si>
  <si>
    <t>Wayne</t>
  </si>
  <si>
    <t>Grant</t>
  </si>
  <si>
    <t>Madison</t>
  </si>
  <si>
    <t>Lancaster</t>
  </si>
  <si>
    <t>Thomas</t>
  </si>
  <si>
    <t>Dodge</t>
  </si>
  <si>
    <t>Burt</t>
  </si>
  <si>
    <t>Greeley</t>
  </si>
  <si>
    <t>Pawnee</t>
  </si>
  <si>
    <t>Cedar</t>
  </si>
  <si>
    <t>Boyd</t>
  </si>
  <si>
    <t>Gage</t>
  </si>
  <si>
    <t>Cherry</t>
  </si>
  <si>
    <t>Pierce</t>
  </si>
  <si>
    <t>Nance</t>
  </si>
  <si>
    <t>McPherson</t>
  </si>
  <si>
    <t>Cuming</t>
  </si>
  <si>
    <t>Thayer</t>
  </si>
  <si>
    <t>Rock</t>
  </si>
  <si>
    <t>Adams</t>
  </si>
  <si>
    <t>Morrill</t>
  </si>
  <si>
    <t>Antelope</t>
  </si>
  <si>
    <t>Stanton</t>
  </si>
  <si>
    <t>Scotts Bluff</t>
  </si>
  <si>
    <t>Logan</t>
  </si>
  <si>
    <t>Kearney</t>
  </si>
  <si>
    <t>Saunders</t>
  </si>
  <si>
    <t>Dundy</t>
  </si>
  <si>
    <t>Polk</t>
  </si>
  <si>
    <t>Franklin</t>
  </si>
  <si>
    <t>Chase</t>
  </si>
  <si>
    <t>Jefferson</t>
  </si>
  <si>
    <t>Garfield</t>
  </si>
  <si>
    <t>York</t>
  </si>
  <si>
    <t>Boone</t>
  </si>
  <si>
    <t>Harlan</t>
  </si>
  <si>
    <t>Frontier</t>
  </si>
  <si>
    <t>Hamilton</t>
  </si>
  <si>
    <t>Brown</t>
  </si>
  <si>
    <t>Howard</t>
  </si>
  <si>
    <t>Garden</t>
  </si>
  <si>
    <t>Holt</t>
  </si>
  <si>
    <t>Lincoln</t>
  </si>
  <si>
    <t>Webster</t>
  </si>
  <si>
    <t>Seward</t>
  </si>
  <si>
    <t>Fillmore</t>
  </si>
  <si>
    <t>Phelps</t>
  </si>
  <si>
    <t>Custer</t>
  </si>
  <si>
    <t>Otoe</t>
  </si>
  <si>
    <t>Sherman</t>
  </si>
  <si>
    <t>Buffalo</t>
  </si>
  <si>
    <t>Nemaha</t>
  </si>
  <si>
    <t>Knox</t>
  </si>
  <si>
    <t>Richardson</t>
  </si>
  <si>
    <t>Johnson</t>
  </si>
  <si>
    <t>Nuckolls</t>
  </si>
  <si>
    <t>Hitchcock</t>
  </si>
  <si>
    <t>Clay</t>
  </si>
  <si>
    <t>Thurston</t>
  </si>
  <si>
    <t>Kimball</t>
  </si>
  <si>
    <t>Red Willow</t>
  </si>
  <si>
    <t>Furnas</t>
  </si>
  <si>
    <t>Sheridan</t>
  </si>
  <si>
    <t>Valley</t>
  </si>
  <si>
    <t>Hooker</t>
  </si>
  <si>
    <t>Keith</t>
  </si>
  <si>
    <t>Dawes</t>
  </si>
  <si>
    <t>Deuel</t>
  </si>
  <si>
    <t>Cheyenne</t>
  </si>
  <si>
    <t>Box Butte</t>
  </si>
  <si>
    <t>% in manufacturing (includes meat processing)</t>
  </si>
  <si>
    <t>Ranking of Select Industry Categories for All Workers in Nebraska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</si>
</sst>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wrapText="1"/>
    </xf>
    <xf numFmtId="164" fontId="0" fillId="0" borderId="0" xfId="0" applyNumberFormat="1"/>
    <xf numFmtId="1" fontId="0" fillId="0" borderId="0" xfId="0" applyNumberFormat="1"/>
    <xf numFmtId="0" fontId="16" fillId="0" borderId="0" xfId="0" applyFont="1"/>
    <xf numFmtId="164" fontId="16" fillId="0" borderId="0" xfId="0" applyNumberFormat="1" applyFont="1"/>
    <xf numFmtId="3" fontId="16" fillId="0" borderId="0" xfId="0" applyNumberFormat="1" applyFont="1"/>
    <xf numFmtId="164" fontId="16" fillId="0" borderId="0" xfId="0" applyNumberFormat="1" applyFont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03"/>
  <sheetViews>
    <sheetView workbookViewId="0">
      <pane xSplit="16" ySplit="10" topLeftCell="Q11" activePane="bottomRight" state="frozen"/>
      <selection pane="topRight" activeCell="Q1" sqref="Q1"/>
      <selection pane="bottomLeft" activeCell="A11" sqref="A11"/>
      <selection pane="bottomRight" activeCell="L5" sqref="L5"/>
    </sheetView>
  </sheetViews>
  <sheetFormatPr defaultRowHeight="13.8" x14ac:dyDescent="0.25"/>
  <cols>
    <col min="2" max="2" width="14.19921875" customWidth="1"/>
    <col min="3" max="15" width="7.69921875" customWidth="1"/>
    <col min="16" max="16" width="2.69921875" customWidth="1"/>
    <col min="17" max="18" width="8.796875" style="3"/>
    <col min="19" max="35" width="12.69921875" style="3" customWidth="1"/>
    <col min="36" max="36" width="16.09765625" style="3" customWidth="1"/>
    <col min="37" max="62" width="12.69921875" style="3" customWidth="1"/>
    <col min="63" max="63" width="15.796875" style="3" customWidth="1"/>
    <col min="64" max="71" width="12.69921875" style="3" customWidth="1"/>
    <col min="72" max="117" width="8.796875" style="3"/>
  </cols>
  <sheetData>
    <row r="1" spans="1:117" x14ac:dyDescent="0.25">
      <c r="A1" t="s">
        <v>247</v>
      </c>
    </row>
    <row r="2" spans="1:117" x14ac:dyDescent="0.25">
      <c r="A2" t="s">
        <v>248</v>
      </c>
    </row>
    <row r="3" spans="1:117" x14ac:dyDescent="0.25">
      <c r="A3" t="s">
        <v>249</v>
      </c>
    </row>
    <row r="4" spans="1:117" x14ac:dyDescent="0.25">
      <c r="A4" t="s">
        <v>250</v>
      </c>
    </row>
    <row r="5" spans="1:117" x14ac:dyDescent="0.25">
      <c r="A5" t="s">
        <v>251</v>
      </c>
    </row>
    <row r="6" spans="1:117" x14ac:dyDescent="0.25">
      <c r="A6" t="s">
        <v>252</v>
      </c>
    </row>
    <row r="8" spans="1:117" x14ac:dyDescent="0.25">
      <c r="A8" t="s">
        <v>0</v>
      </c>
      <c r="B8" t="s">
        <v>1</v>
      </c>
      <c r="Q8" s="3" t="s">
        <v>2</v>
      </c>
      <c r="R8" s="3" t="s">
        <v>3</v>
      </c>
      <c r="S8" s="3" t="s">
        <v>4</v>
      </c>
      <c r="T8" s="3" t="s">
        <v>5</v>
      </c>
      <c r="U8" s="3" t="s">
        <v>6</v>
      </c>
      <c r="V8" s="3" t="s">
        <v>7</v>
      </c>
      <c r="W8" s="3" t="s">
        <v>8</v>
      </c>
      <c r="X8" s="3" t="s">
        <v>9</v>
      </c>
      <c r="Y8" s="3" t="s">
        <v>10</v>
      </c>
      <c r="Z8" s="3" t="s">
        <v>11</v>
      </c>
      <c r="AA8" s="3" t="s">
        <v>12</v>
      </c>
      <c r="AB8" s="3" t="s">
        <v>13</v>
      </c>
      <c r="AC8" s="3" t="s">
        <v>14</v>
      </c>
      <c r="AD8" s="3" t="s">
        <v>15</v>
      </c>
      <c r="AE8" s="3" t="s">
        <v>16</v>
      </c>
      <c r="AF8" s="3" t="s">
        <v>17</v>
      </c>
      <c r="AG8" s="3" t="s">
        <v>18</v>
      </c>
      <c r="AH8" s="3" t="s">
        <v>19</v>
      </c>
      <c r="AI8" s="3" t="s">
        <v>20</v>
      </c>
      <c r="AJ8" s="3" t="s">
        <v>21</v>
      </c>
      <c r="AK8" s="3" t="s">
        <v>22</v>
      </c>
      <c r="AL8" s="3" t="s">
        <v>23</v>
      </c>
      <c r="AM8" s="3" t="s">
        <v>24</v>
      </c>
      <c r="AN8" s="3" t="s">
        <v>25</v>
      </c>
      <c r="AO8" s="3" t="s">
        <v>26</v>
      </c>
      <c r="AP8" s="3" t="s">
        <v>27</v>
      </c>
      <c r="AQ8" s="3" t="s">
        <v>28</v>
      </c>
      <c r="AR8" s="3" t="s">
        <v>29</v>
      </c>
      <c r="AS8" s="3" t="s">
        <v>30</v>
      </c>
      <c r="AT8" s="3" t="s">
        <v>31</v>
      </c>
      <c r="AU8" s="3" t="s">
        <v>32</v>
      </c>
      <c r="AV8" s="3" t="s">
        <v>33</v>
      </c>
      <c r="AW8" s="3" t="s">
        <v>34</v>
      </c>
      <c r="AX8" s="3" t="s">
        <v>35</v>
      </c>
      <c r="AY8" s="3" t="s">
        <v>36</v>
      </c>
      <c r="AZ8" s="3" t="s">
        <v>37</v>
      </c>
      <c r="BA8" s="3" t="s">
        <v>38</v>
      </c>
      <c r="BB8" s="3" t="s">
        <v>39</v>
      </c>
      <c r="BC8" s="3" t="s">
        <v>40</v>
      </c>
      <c r="BD8" s="3" t="s">
        <v>41</v>
      </c>
      <c r="BE8" s="3" t="s">
        <v>42</v>
      </c>
      <c r="BF8" s="3" t="s">
        <v>43</v>
      </c>
      <c r="BG8" s="3" t="s">
        <v>44</v>
      </c>
      <c r="BH8" s="3" t="s">
        <v>45</v>
      </c>
      <c r="BI8" s="3" t="s">
        <v>46</v>
      </c>
      <c r="BJ8" s="3" t="s">
        <v>47</v>
      </c>
      <c r="BK8" s="3" t="s">
        <v>48</v>
      </c>
      <c r="BL8" s="3" t="s">
        <v>49</v>
      </c>
      <c r="BM8" s="3" t="s">
        <v>50</v>
      </c>
      <c r="BN8" s="3" t="s">
        <v>51</v>
      </c>
      <c r="BO8" s="3" t="s">
        <v>52</v>
      </c>
      <c r="BP8" s="3" t="s">
        <v>53</v>
      </c>
      <c r="BQ8" s="3" t="s">
        <v>54</v>
      </c>
      <c r="BR8" s="3" t="s">
        <v>55</v>
      </c>
      <c r="BS8" s="3" t="s">
        <v>56</v>
      </c>
    </row>
    <row r="9" spans="1:117" s="1" customFormat="1" ht="193.2" x14ac:dyDescent="0.25">
      <c r="A9" s="1" t="s">
        <v>57</v>
      </c>
      <c r="B9" s="1" t="s">
        <v>58</v>
      </c>
      <c r="C9" s="2" t="s">
        <v>308</v>
      </c>
      <c r="D9" s="2" t="s">
        <v>309</v>
      </c>
      <c r="E9" s="2" t="s">
        <v>310</v>
      </c>
      <c r="F9" s="2" t="s">
        <v>311</v>
      </c>
      <c r="G9" s="2" t="s">
        <v>312</v>
      </c>
      <c r="H9" s="2" t="s">
        <v>313</v>
      </c>
      <c r="I9" s="2" t="s">
        <v>314</v>
      </c>
      <c r="J9" s="2" t="s">
        <v>315</v>
      </c>
      <c r="K9" s="2" t="s">
        <v>316</v>
      </c>
      <c r="L9" s="2" t="s">
        <v>317</v>
      </c>
      <c r="M9" s="2" t="s">
        <v>318</v>
      </c>
      <c r="N9" s="2" t="s">
        <v>319</v>
      </c>
      <c r="O9" s="2" t="s">
        <v>320</v>
      </c>
      <c r="Q9" s="4" t="s">
        <v>253</v>
      </c>
      <c r="R9" s="4" t="s">
        <v>254</v>
      </c>
      <c r="S9" s="4" t="s">
        <v>255</v>
      </c>
      <c r="T9" s="4" t="s">
        <v>256</v>
      </c>
      <c r="U9" s="4" t="s">
        <v>257</v>
      </c>
      <c r="V9" s="4" t="s">
        <v>258</v>
      </c>
      <c r="W9" s="4" t="s">
        <v>259</v>
      </c>
      <c r="X9" s="4" t="s">
        <v>260</v>
      </c>
      <c r="Y9" s="4" t="s">
        <v>261</v>
      </c>
      <c r="Z9" s="4" t="s">
        <v>262</v>
      </c>
      <c r="AA9" s="4" t="s">
        <v>263</v>
      </c>
      <c r="AB9" s="4" t="s">
        <v>264</v>
      </c>
      <c r="AC9" s="4" t="s">
        <v>265</v>
      </c>
      <c r="AD9" s="4" t="s">
        <v>266</v>
      </c>
      <c r="AE9" s="4" t="s">
        <v>267</v>
      </c>
      <c r="AF9" s="4" t="s">
        <v>268</v>
      </c>
      <c r="AG9" s="4" t="s">
        <v>269</v>
      </c>
      <c r="AH9" s="4" t="s">
        <v>270</v>
      </c>
      <c r="AI9" s="4" t="s">
        <v>271</v>
      </c>
      <c r="AJ9" s="4" t="s">
        <v>272</v>
      </c>
      <c r="AK9" s="4" t="s">
        <v>273</v>
      </c>
      <c r="AL9" s="4" t="s">
        <v>274</v>
      </c>
      <c r="AM9" s="4" t="s">
        <v>275</v>
      </c>
      <c r="AN9" s="4" t="s">
        <v>276</v>
      </c>
      <c r="AO9" s="4" t="s">
        <v>277</v>
      </c>
      <c r="AP9" s="4" t="s">
        <v>278</v>
      </c>
      <c r="AQ9" s="4" t="s">
        <v>279</v>
      </c>
      <c r="AR9" s="4" t="s">
        <v>280</v>
      </c>
      <c r="AS9" s="4" t="s">
        <v>281</v>
      </c>
      <c r="AT9" s="4" t="s">
        <v>282</v>
      </c>
      <c r="AU9" s="4" t="s">
        <v>283</v>
      </c>
      <c r="AV9" s="4" t="s">
        <v>284</v>
      </c>
      <c r="AW9" s="4" t="s">
        <v>285</v>
      </c>
      <c r="AX9" s="4" t="s">
        <v>286</v>
      </c>
      <c r="AY9" s="4" t="s">
        <v>287</v>
      </c>
      <c r="AZ9" s="4" t="s">
        <v>288</v>
      </c>
      <c r="BA9" s="4" t="s">
        <v>289</v>
      </c>
      <c r="BB9" s="4" t="s">
        <v>290</v>
      </c>
      <c r="BC9" s="4" t="s">
        <v>291</v>
      </c>
      <c r="BD9" s="4" t="s">
        <v>292</v>
      </c>
      <c r="BE9" s="4" t="s">
        <v>293</v>
      </c>
      <c r="BF9" s="4" t="s">
        <v>294</v>
      </c>
      <c r="BG9" s="4" t="s">
        <v>295</v>
      </c>
      <c r="BH9" s="4" t="s">
        <v>296</v>
      </c>
      <c r="BI9" s="4" t="s">
        <v>297</v>
      </c>
      <c r="BJ9" s="4" t="s">
        <v>298</v>
      </c>
      <c r="BK9" s="4" t="s">
        <v>299</v>
      </c>
      <c r="BL9" s="4" t="s">
        <v>300</v>
      </c>
      <c r="BM9" s="4" t="s">
        <v>301</v>
      </c>
      <c r="BN9" s="4" t="s">
        <v>302</v>
      </c>
      <c r="BO9" s="4" t="s">
        <v>303</v>
      </c>
      <c r="BP9" s="4" t="s">
        <v>304</v>
      </c>
      <c r="BQ9" s="4" t="s">
        <v>305</v>
      </c>
      <c r="BR9" s="4" t="s">
        <v>306</v>
      </c>
      <c r="BS9" s="4" t="s">
        <v>307</v>
      </c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</row>
    <row r="10" spans="1:117" s="8" customFormat="1" x14ac:dyDescent="0.25">
      <c r="A10" s="8" t="s">
        <v>245</v>
      </c>
      <c r="B10" s="8" t="s">
        <v>246</v>
      </c>
      <c r="C10" s="9">
        <f>(S10+AT10)/Q10*100</f>
        <v>4.348504179764066</v>
      </c>
      <c r="D10" s="9">
        <f>(V10+AW10)/Q10*100</f>
        <v>6.8523378102624575</v>
      </c>
      <c r="E10" s="9">
        <f>(W10+AX10)/Q10*100</f>
        <v>10.36760592290881</v>
      </c>
      <c r="F10" s="9">
        <f>(X10+AY10)/Q10*100</f>
        <v>2.8205860926752502</v>
      </c>
      <c r="G10" s="9">
        <f>(Y10+AZ10)/Q10*100</f>
        <v>11.472818452943946</v>
      </c>
      <c r="H10" s="9">
        <f>(Z10+BA10)/Q10*100</f>
        <v>5.734648372568512</v>
      </c>
      <c r="I10" s="9">
        <f>(AC10+BD10)/Q10*100</f>
        <v>1.8718380094904994</v>
      </c>
      <c r="J10" s="9">
        <f>(BE10+AD10)/Q10*100</f>
        <v>7.4941942131297319</v>
      </c>
      <c r="K10" s="9">
        <f>(AG10+BH10)/Q10*100</f>
        <v>8.6366362256951845</v>
      </c>
      <c r="L10" s="9">
        <f>(BL10+AK10)/Q10*100</f>
        <v>24.236594367682393</v>
      </c>
      <c r="M10" s="9">
        <f>(AN10+BO10)/Q10*100</f>
        <v>7.7143512611738752</v>
      </c>
      <c r="N10" s="9">
        <f>(BR10+AQ10)/Q10*100</f>
        <v>4.3871423454171516</v>
      </c>
      <c r="O10" s="9">
        <f>(BS10+AR10)/Q10*100</f>
        <v>4.0627427462881203</v>
      </c>
      <c r="Q10" s="10">
        <v>993836</v>
      </c>
      <c r="R10" s="10">
        <v>524167</v>
      </c>
      <c r="S10" s="10">
        <v>37125</v>
      </c>
      <c r="T10" s="10">
        <v>35663</v>
      </c>
      <c r="U10" s="10">
        <v>1462</v>
      </c>
      <c r="V10" s="10">
        <v>62165</v>
      </c>
      <c r="W10" s="10">
        <v>73980</v>
      </c>
      <c r="X10" s="10">
        <v>21668</v>
      </c>
      <c r="Y10" s="10">
        <v>58611</v>
      </c>
      <c r="Z10" s="10">
        <v>45367</v>
      </c>
      <c r="AA10" s="10">
        <v>36445</v>
      </c>
      <c r="AB10" s="10">
        <v>8922</v>
      </c>
      <c r="AC10" s="10">
        <v>10583</v>
      </c>
      <c r="AD10" s="10">
        <v>32873</v>
      </c>
      <c r="AE10" s="10">
        <v>26765</v>
      </c>
      <c r="AF10" s="10">
        <v>6108</v>
      </c>
      <c r="AG10" s="10">
        <v>48040</v>
      </c>
      <c r="AH10" s="10">
        <v>27465</v>
      </c>
      <c r="AI10" s="10">
        <v>555</v>
      </c>
      <c r="AJ10" s="10">
        <v>20020</v>
      </c>
      <c r="AK10" s="10">
        <v>56656</v>
      </c>
      <c r="AL10" s="10">
        <v>31264</v>
      </c>
      <c r="AM10" s="10">
        <v>25392</v>
      </c>
      <c r="AN10" s="10">
        <v>35170</v>
      </c>
      <c r="AO10" s="10">
        <v>8078</v>
      </c>
      <c r="AP10" s="10">
        <v>27092</v>
      </c>
      <c r="AQ10" s="10">
        <v>20981</v>
      </c>
      <c r="AR10" s="10">
        <v>20948</v>
      </c>
      <c r="AS10" s="10">
        <v>469669</v>
      </c>
      <c r="AT10" s="10">
        <v>6092</v>
      </c>
      <c r="AU10" s="10">
        <v>5934</v>
      </c>
      <c r="AV10" s="10">
        <v>158</v>
      </c>
      <c r="AW10" s="10">
        <v>5936</v>
      </c>
      <c r="AX10" s="10">
        <v>29057</v>
      </c>
      <c r="AY10" s="10">
        <v>6364</v>
      </c>
      <c r="AZ10" s="10">
        <v>55410</v>
      </c>
      <c r="BA10" s="10">
        <v>11626</v>
      </c>
      <c r="BB10" s="10">
        <v>9464</v>
      </c>
      <c r="BC10" s="10">
        <v>2162</v>
      </c>
      <c r="BD10" s="10">
        <v>8020</v>
      </c>
      <c r="BE10" s="10">
        <v>41607</v>
      </c>
      <c r="BF10" s="10">
        <v>35707</v>
      </c>
      <c r="BG10" s="10">
        <v>5900</v>
      </c>
      <c r="BH10" s="10">
        <v>37794</v>
      </c>
      <c r="BI10" s="10">
        <v>22056</v>
      </c>
      <c r="BJ10" s="10">
        <v>617</v>
      </c>
      <c r="BK10" s="10">
        <v>15121</v>
      </c>
      <c r="BL10" s="10">
        <v>184216</v>
      </c>
      <c r="BM10" s="10">
        <v>65035</v>
      </c>
      <c r="BN10" s="10">
        <v>119181</v>
      </c>
      <c r="BO10" s="10">
        <v>41498</v>
      </c>
      <c r="BP10" s="10">
        <v>8024</v>
      </c>
      <c r="BQ10" s="10">
        <v>33474</v>
      </c>
      <c r="BR10" s="10">
        <v>22620</v>
      </c>
      <c r="BS10" s="10">
        <v>19429</v>
      </c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</row>
    <row r="11" spans="1:117" x14ac:dyDescent="0.25">
      <c r="A11" t="s">
        <v>59</v>
      </c>
      <c r="B11" t="s">
        <v>60</v>
      </c>
      <c r="C11" s="6">
        <f>(S11+AT11)/Q11*100</f>
        <v>5.4747272043145623</v>
      </c>
      <c r="D11" s="6">
        <f>(V11+AW11)/Q11*100</f>
        <v>6.6035369371629251</v>
      </c>
      <c r="E11" s="6">
        <f>(W11+AX11)/Q11*100</f>
        <v>14.141477486516996</v>
      </c>
      <c r="F11" s="6">
        <f>(X11+AY11)/Q11*100</f>
        <v>3.0101592875956351</v>
      </c>
      <c r="G11" s="6">
        <f>(Y11+AZ11)/Q11*100</f>
        <v>11.225385676658723</v>
      </c>
      <c r="H11" s="6">
        <f>(Z11+BA11)/Q11*100</f>
        <v>5.8823529411764701</v>
      </c>
      <c r="I11" s="6">
        <f>(AC11+BD11)/Q11*100</f>
        <v>1.2542330364981813</v>
      </c>
      <c r="J11" s="6">
        <f>(BE11+AD11)/Q11*100</f>
        <v>3.8254107613194535</v>
      </c>
      <c r="K11" s="6">
        <f>(AG11+BH11)/Q11*100</f>
        <v>5.3493039006647436</v>
      </c>
      <c r="L11" s="6">
        <f>(BL11+AK11)/Q11*100</f>
        <v>26.865671641791046</v>
      </c>
      <c r="M11" s="6">
        <f>(AN11+BO11)/Q11*100</f>
        <v>7.832685312931142</v>
      </c>
      <c r="N11" s="6">
        <f>(BR11+AQ11)/Q11*100</f>
        <v>4.4337137840210712</v>
      </c>
      <c r="O11" s="6">
        <f>(BS11+AR11)/Q11*100</f>
        <v>4.1013420293490537</v>
      </c>
      <c r="Q11" s="3">
        <v>15946</v>
      </c>
      <c r="R11" s="3">
        <v>8543</v>
      </c>
      <c r="S11" s="3">
        <v>770</v>
      </c>
      <c r="T11" s="3">
        <v>760</v>
      </c>
      <c r="U11" s="3">
        <v>10</v>
      </c>
      <c r="V11" s="3">
        <v>992</v>
      </c>
      <c r="W11" s="3">
        <v>1651</v>
      </c>
      <c r="X11" s="3">
        <v>400</v>
      </c>
      <c r="Y11" s="3">
        <v>940</v>
      </c>
      <c r="Z11" s="3">
        <v>812</v>
      </c>
      <c r="AA11" s="3">
        <v>538</v>
      </c>
      <c r="AB11" s="3">
        <v>274</v>
      </c>
      <c r="AC11" s="3">
        <v>114</v>
      </c>
      <c r="AD11" s="3">
        <v>255</v>
      </c>
      <c r="AE11" s="3">
        <v>150</v>
      </c>
      <c r="AF11" s="3">
        <v>105</v>
      </c>
      <c r="AG11" s="3">
        <v>503</v>
      </c>
      <c r="AH11" s="3">
        <v>205</v>
      </c>
      <c r="AI11" s="3">
        <v>17</v>
      </c>
      <c r="AJ11" s="3">
        <v>281</v>
      </c>
      <c r="AK11" s="3">
        <v>1084</v>
      </c>
      <c r="AL11" s="3">
        <v>643</v>
      </c>
      <c r="AM11" s="3">
        <v>441</v>
      </c>
      <c r="AN11" s="3">
        <v>466</v>
      </c>
      <c r="AO11" s="3">
        <v>55</v>
      </c>
      <c r="AP11" s="3">
        <v>411</v>
      </c>
      <c r="AQ11" s="3">
        <v>297</v>
      </c>
      <c r="AR11" s="3">
        <v>259</v>
      </c>
      <c r="AS11" s="3">
        <v>7403</v>
      </c>
      <c r="AT11" s="3">
        <v>103</v>
      </c>
      <c r="AU11" s="3">
        <v>96</v>
      </c>
      <c r="AV11" s="3">
        <v>7</v>
      </c>
      <c r="AW11" s="3">
        <v>61</v>
      </c>
      <c r="AX11" s="3">
        <v>604</v>
      </c>
      <c r="AY11" s="3">
        <v>80</v>
      </c>
      <c r="AZ11" s="3">
        <v>850</v>
      </c>
      <c r="BA11" s="3">
        <v>126</v>
      </c>
      <c r="BB11" s="3">
        <v>92</v>
      </c>
      <c r="BC11" s="3">
        <v>34</v>
      </c>
      <c r="BD11" s="3">
        <v>86</v>
      </c>
      <c r="BE11" s="3">
        <v>355</v>
      </c>
      <c r="BF11" s="3">
        <v>274</v>
      </c>
      <c r="BG11" s="3">
        <v>81</v>
      </c>
      <c r="BH11" s="3">
        <v>350</v>
      </c>
      <c r="BI11" s="3">
        <v>199</v>
      </c>
      <c r="BJ11" s="3">
        <v>19</v>
      </c>
      <c r="BK11" s="3">
        <v>132</v>
      </c>
      <c r="BL11" s="3">
        <v>3200</v>
      </c>
      <c r="BM11" s="3">
        <v>1116</v>
      </c>
      <c r="BN11" s="3">
        <v>2084</v>
      </c>
      <c r="BO11" s="3">
        <v>783</v>
      </c>
      <c r="BP11" s="3">
        <v>191</v>
      </c>
      <c r="BQ11" s="3">
        <v>592</v>
      </c>
      <c r="BR11" s="3">
        <v>410</v>
      </c>
      <c r="BS11" s="3">
        <v>395</v>
      </c>
    </row>
    <row r="12" spans="1:117" x14ac:dyDescent="0.25">
      <c r="A12" t="s">
        <v>113</v>
      </c>
      <c r="B12" t="s">
        <v>114</v>
      </c>
      <c r="C12" s="6">
        <f t="shared" ref="C12:C75" si="0">(S12+AT12)/Q12*100</f>
        <v>23.824257425742573</v>
      </c>
      <c r="D12" s="6">
        <f t="shared" ref="D12:D75" si="1">(V12+AW12)/Q12*100</f>
        <v>5.6002475247524757</v>
      </c>
      <c r="E12" s="6">
        <f t="shared" ref="E12:E75" si="2">(W12+AX12)/Q12*100</f>
        <v>5.0123762376237631</v>
      </c>
      <c r="F12" s="6">
        <f t="shared" ref="F12:F75" si="3">(X12+AY12)/Q12*100</f>
        <v>5.2908415841584153</v>
      </c>
      <c r="G12" s="6">
        <f t="shared" ref="G12:G75" si="4">(Y12+AZ12)/Q12*100</f>
        <v>12.283415841584159</v>
      </c>
      <c r="H12" s="6">
        <f t="shared" ref="H12:H75" si="5">(Z12+BA12)/Q12*100</f>
        <v>5.9096534653465342</v>
      </c>
      <c r="I12" s="6">
        <f t="shared" ref="I12:I75" si="6">(AC12+BD12)/Q12*100</f>
        <v>1.3304455445544554</v>
      </c>
      <c r="J12" s="6">
        <f t="shared" ref="J12:J75" si="7">(BE12+AD12)/Q12*100</f>
        <v>4.7648514851485153</v>
      </c>
      <c r="K12" s="6">
        <f t="shared" ref="K12:K75" si="8">(AG12+BH12)/Q12*100</f>
        <v>2.7846534653465347</v>
      </c>
      <c r="L12" s="6">
        <f t="shared" ref="L12:L75" si="9">(BL12+AK12)/Q12*100</f>
        <v>21.070544554455445</v>
      </c>
      <c r="M12" s="6">
        <f t="shared" ref="M12:M75" si="10">(AN12+BO12)/Q12*100</f>
        <v>4.3316831683168315</v>
      </c>
      <c r="N12" s="6">
        <f t="shared" ref="N12:N75" si="11">(BR12+AQ12)/Q12*100</f>
        <v>4.548267326732673</v>
      </c>
      <c r="O12" s="6">
        <f t="shared" ref="O12:O75" si="12">(BS12+AR12)/Q12*100</f>
        <v>3.2487623762376239</v>
      </c>
      <c r="Q12" s="3">
        <v>3232</v>
      </c>
      <c r="R12" s="3">
        <v>1753</v>
      </c>
      <c r="S12" s="3">
        <v>677</v>
      </c>
      <c r="T12" s="3">
        <v>669</v>
      </c>
      <c r="U12" s="3">
        <v>8</v>
      </c>
      <c r="V12" s="3">
        <v>178</v>
      </c>
      <c r="W12" s="3">
        <v>121</v>
      </c>
      <c r="X12" s="3">
        <v>148</v>
      </c>
      <c r="Y12" s="3">
        <v>145</v>
      </c>
      <c r="Z12" s="3">
        <v>149</v>
      </c>
      <c r="AA12" s="3">
        <v>100</v>
      </c>
      <c r="AB12" s="3">
        <v>49</v>
      </c>
      <c r="AC12" s="3">
        <v>16</v>
      </c>
      <c r="AD12" s="3">
        <v>30</v>
      </c>
      <c r="AE12" s="3">
        <v>23</v>
      </c>
      <c r="AF12" s="3">
        <v>7</v>
      </c>
      <c r="AG12" s="3">
        <v>45</v>
      </c>
      <c r="AH12" s="3">
        <v>10</v>
      </c>
      <c r="AI12" s="3">
        <v>0</v>
      </c>
      <c r="AJ12" s="3">
        <v>35</v>
      </c>
      <c r="AK12" s="3">
        <v>73</v>
      </c>
      <c r="AL12" s="3">
        <v>50</v>
      </c>
      <c r="AM12" s="3">
        <v>23</v>
      </c>
      <c r="AN12" s="3">
        <v>31</v>
      </c>
      <c r="AO12" s="3">
        <v>18</v>
      </c>
      <c r="AP12" s="3">
        <v>13</v>
      </c>
      <c r="AQ12" s="3">
        <v>92</v>
      </c>
      <c r="AR12" s="3">
        <v>48</v>
      </c>
      <c r="AS12" s="3">
        <v>1479</v>
      </c>
      <c r="AT12" s="3">
        <v>93</v>
      </c>
      <c r="AU12" s="3">
        <v>93</v>
      </c>
      <c r="AV12" s="3">
        <v>0</v>
      </c>
      <c r="AW12" s="3">
        <v>3</v>
      </c>
      <c r="AX12" s="3">
        <v>41</v>
      </c>
      <c r="AY12" s="3">
        <v>23</v>
      </c>
      <c r="AZ12" s="3">
        <v>252</v>
      </c>
      <c r="BA12" s="3">
        <v>42</v>
      </c>
      <c r="BB12" s="3">
        <v>36</v>
      </c>
      <c r="BC12" s="3">
        <v>6</v>
      </c>
      <c r="BD12" s="3">
        <v>27</v>
      </c>
      <c r="BE12" s="3">
        <v>124</v>
      </c>
      <c r="BF12" s="3">
        <v>111</v>
      </c>
      <c r="BG12" s="3">
        <v>13</v>
      </c>
      <c r="BH12" s="3">
        <v>45</v>
      </c>
      <c r="BI12" s="3">
        <v>26</v>
      </c>
      <c r="BJ12" s="3">
        <v>0</v>
      </c>
      <c r="BK12" s="3">
        <v>19</v>
      </c>
      <c r="BL12" s="3">
        <v>608</v>
      </c>
      <c r="BM12" s="3">
        <v>210</v>
      </c>
      <c r="BN12" s="3">
        <v>398</v>
      </c>
      <c r="BO12" s="3">
        <v>109</v>
      </c>
      <c r="BP12" s="3">
        <v>14</v>
      </c>
      <c r="BQ12" s="3">
        <v>95</v>
      </c>
      <c r="BR12" s="3">
        <v>55</v>
      </c>
      <c r="BS12" s="3">
        <v>57</v>
      </c>
    </row>
    <row r="13" spans="1:117" x14ac:dyDescent="0.25">
      <c r="A13" t="s">
        <v>201</v>
      </c>
      <c r="B13" t="s">
        <v>202</v>
      </c>
      <c r="C13" s="6">
        <f t="shared" si="0"/>
        <v>37.755102040816325</v>
      </c>
      <c r="D13" s="6">
        <f t="shared" si="1"/>
        <v>8.6734693877551017</v>
      </c>
      <c r="E13" s="6">
        <f t="shared" si="2"/>
        <v>4.591836734693878</v>
      </c>
      <c r="F13" s="6">
        <f t="shared" si="3"/>
        <v>1.5306122448979591</v>
      </c>
      <c r="G13" s="6">
        <f t="shared" si="4"/>
        <v>9.6938775510204085</v>
      </c>
      <c r="H13" s="6">
        <f t="shared" si="5"/>
        <v>4.0816326530612246</v>
      </c>
      <c r="I13" s="6">
        <f t="shared" si="6"/>
        <v>0.51020408163265307</v>
      </c>
      <c r="J13" s="6">
        <f t="shared" si="7"/>
        <v>1.0204081632653061</v>
      </c>
      <c r="K13" s="6">
        <f t="shared" si="8"/>
        <v>3.5714285714285712</v>
      </c>
      <c r="L13" s="6">
        <f t="shared" si="9"/>
        <v>16.836734693877549</v>
      </c>
      <c r="M13" s="6">
        <f t="shared" si="10"/>
        <v>3.0612244897959182</v>
      </c>
      <c r="N13" s="6">
        <f t="shared" si="11"/>
        <v>5.1020408163265305</v>
      </c>
      <c r="O13" s="6">
        <f t="shared" si="12"/>
        <v>3.5714285714285712</v>
      </c>
      <c r="Q13" s="3">
        <v>196</v>
      </c>
      <c r="R13" s="3">
        <v>113</v>
      </c>
      <c r="S13" s="3">
        <v>58</v>
      </c>
      <c r="T13" s="3">
        <v>58</v>
      </c>
      <c r="U13" s="3">
        <v>0</v>
      </c>
      <c r="V13" s="3">
        <v>15</v>
      </c>
      <c r="W13" s="3">
        <v>5</v>
      </c>
      <c r="X13" s="3">
        <v>2</v>
      </c>
      <c r="Y13" s="3">
        <v>5</v>
      </c>
      <c r="Z13" s="3">
        <v>7</v>
      </c>
      <c r="AA13" s="3">
        <v>5</v>
      </c>
      <c r="AB13" s="3">
        <v>2</v>
      </c>
      <c r="AC13" s="3">
        <v>0</v>
      </c>
      <c r="AD13" s="3">
        <v>0</v>
      </c>
      <c r="AE13" s="3">
        <v>0</v>
      </c>
      <c r="AF13" s="3">
        <v>0</v>
      </c>
      <c r="AG13" s="3">
        <v>3</v>
      </c>
      <c r="AH13" s="3">
        <v>2</v>
      </c>
      <c r="AI13" s="3">
        <v>0</v>
      </c>
      <c r="AJ13" s="3">
        <v>1</v>
      </c>
      <c r="AK13" s="3">
        <v>6</v>
      </c>
      <c r="AL13" s="3">
        <v>6</v>
      </c>
      <c r="AM13" s="3">
        <v>0</v>
      </c>
      <c r="AN13" s="3">
        <v>0</v>
      </c>
      <c r="AO13" s="3">
        <v>0</v>
      </c>
      <c r="AP13" s="3">
        <v>0</v>
      </c>
      <c r="AQ13" s="3">
        <v>8</v>
      </c>
      <c r="AR13" s="3">
        <v>4</v>
      </c>
      <c r="AS13" s="3">
        <v>83</v>
      </c>
      <c r="AT13" s="3">
        <v>16</v>
      </c>
      <c r="AU13" s="3">
        <v>16</v>
      </c>
      <c r="AV13" s="3">
        <v>0</v>
      </c>
      <c r="AW13" s="3">
        <v>2</v>
      </c>
      <c r="AX13" s="3">
        <v>4</v>
      </c>
      <c r="AY13" s="3">
        <v>1</v>
      </c>
      <c r="AZ13" s="3">
        <v>14</v>
      </c>
      <c r="BA13" s="3">
        <v>1</v>
      </c>
      <c r="BB13" s="3">
        <v>1</v>
      </c>
      <c r="BC13" s="3">
        <v>0</v>
      </c>
      <c r="BD13" s="3">
        <v>1</v>
      </c>
      <c r="BE13" s="3">
        <v>2</v>
      </c>
      <c r="BF13" s="3">
        <v>2</v>
      </c>
      <c r="BG13" s="3">
        <v>0</v>
      </c>
      <c r="BH13" s="3">
        <v>4</v>
      </c>
      <c r="BI13" s="3">
        <v>4</v>
      </c>
      <c r="BJ13" s="3">
        <v>0</v>
      </c>
      <c r="BK13" s="3">
        <v>0</v>
      </c>
      <c r="BL13" s="3">
        <v>27</v>
      </c>
      <c r="BM13" s="3">
        <v>22</v>
      </c>
      <c r="BN13" s="3">
        <v>5</v>
      </c>
      <c r="BO13" s="3">
        <v>6</v>
      </c>
      <c r="BP13" s="3">
        <v>1</v>
      </c>
      <c r="BQ13" s="3">
        <v>5</v>
      </c>
      <c r="BR13" s="3">
        <v>2</v>
      </c>
      <c r="BS13" s="3">
        <v>3</v>
      </c>
    </row>
    <row r="14" spans="1:117" x14ac:dyDescent="0.25">
      <c r="A14" t="s">
        <v>67</v>
      </c>
      <c r="B14" t="s">
        <v>68</v>
      </c>
      <c r="C14" s="6">
        <f t="shared" si="0"/>
        <v>38.765432098765437</v>
      </c>
      <c r="D14" s="6">
        <f t="shared" si="1"/>
        <v>7.6543209876543212</v>
      </c>
      <c r="E14" s="6">
        <f t="shared" si="2"/>
        <v>3.9506172839506171</v>
      </c>
      <c r="F14" s="6">
        <f t="shared" si="3"/>
        <v>1.9753086419753085</v>
      </c>
      <c r="G14" s="6">
        <f t="shared" si="4"/>
        <v>4.4444444444444446</v>
      </c>
      <c r="H14" s="6">
        <f t="shared" si="5"/>
        <v>3.7037037037037033</v>
      </c>
      <c r="I14" s="6">
        <f t="shared" si="6"/>
        <v>0.74074074074074081</v>
      </c>
      <c r="J14" s="6">
        <f t="shared" si="7"/>
        <v>3.7037037037037033</v>
      </c>
      <c r="K14" s="6">
        <f t="shared" si="8"/>
        <v>7.1604938271604937</v>
      </c>
      <c r="L14" s="6">
        <f t="shared" si="9"/>
        <v>16.049382716049383</v>
      </c>
      <c r="M14" s="6">
        <f t="shared" si="10"/>
        <v>2.9629629629629632</v>
      </c>
      <c r="N14" s="6">
        <f t="shared" si="11"/>
        <v>1.2345679012345678</v>
      </c>
      <c r="O14" s="6">
        <f t="shared" si="12"/>
        <v>7.6543209876543212</v>
      </c>
      <c r="Q14" s="3">
        <v>405</v>
      </c>
      <c r="R14" s="3">
        <v>214</v>
      </c>
      <c r="S14" s="3">
        <v>127</v>
      </c>
      <c r="T14" s="3">
        <v>127</v>
      </c>
      <c r="U14" s="3">
        <v>0</v>
      </c>
      <c r="V14" s="3">
        <v>31</v>
      </c>
      <c r="W14" s="3">
        <v>10</v>
      </c>
      <c r="X14" s="3">
        <v>5</v>
      </c>
      <c r="Y14" s="3">
        <v>4</v>
      </c>
      <c r="Z14" s="3">
        <v>10</v>
      </c>
      <c r="AA14" s="3">
        <v>8</v>
      </c>
      <c r="AB14" s="3">
        <v>2</v>
      </c>
      <c r="AC14" s="3">
        <v>3</v>
      </c>
      <c r="AD14" s="3">
        <v>2</v>
      </c>
      <c r="AE14" s="3">
        <v>2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19</v>
      </c>
      <c r="AL14" s="3">
        <v>8</v>
      </c>
      <c r="AM14" s="3">
        <v>11</v>
      </c>
      <c r="AN14" s="3">
        <v>0</v>
      </c>
      <c r="AO14" s="3">
        <v>0</v>
      </c>
      <c r="AP14" s="3">
        <v>0</v>
      </c>
      <c r="AQ14" s="3">
        <v>3</v>
      </c>
      <c r="AR14" s="3">
        <v>0</v>
      </c>
      <c r="AS14" s="3">
        <v>191</v>
      </c>
      <c r="AT14" s="3">
        <v>30</v>
      </c>
      <c r="AU14" s="3">
        <v>30</v>
      </c>
      <c r="AV14" s="3">
        <v>0</v>
      </c>
      <c r="AW14" s="3">
        <v>0</v>
      </c>
      <c r="AX14" s="3">
        <v>6</v>
      </c>
      <c r="AY14" s="3">
        <v>3</v>
      </c>
      <c r="AZ14" s="3">
        <v>14</v>
      </c>
      <c r="BA14" s="3">
        <v>5</v>
      </c>
      <c r="BB14" s="3">
        <v>0</v>
      </c>
      <c r="BC14" s="3">
        <v>5</v>
      </c>
      <c r="BD14" s="3">
        <v>0</v>
      </c>
      <c r="BE14" s="3">
        <v>13</v>
      </c>
      <c r="BF14" s="3">
        <v>13</v>
      </c>
      <c r="BG14" s="3">
        <v>0</v>
      </c>
      <c r="BH14" s="3">
        <v>29</v>
      </c>
      <c r="BI14" s="3">
        <v>8</v>
      </c>
      <c r="BJ14" s="3">
        <v>0</v>
      </c>
      <c r="BK14" s="3">
        <v>21</v>
      </c>
      <c r="BL14" s="3">
        <v>46</v>
      </c>
      <c r="BM14" s="3">
        <v>22</v>
      </c>
      <c r="BN14" s="3">
        <v>24</v>
      </c>
      <c r="BO14" s="3">
        <v>12</v>
      </c>
      <c r="BP14" s="3">
        <v>1</v>
      </c>
      <c r="BQ14" s="3">
        <v>11</v>
      </c>
      <c r="BR14" s="3">
        <v>2</v>
      </c>
      <c r="BS14" s="3">
        <v>31</v>
      </c>
    </row>
    <row r="15" spans="1:117" x14ac:dyDescent="0.25">
      <c r="A15" t="s">
        <v>177</v>
      </c>
      <c r="B15" t="s">
        <v>178</v>
      </c>
      <c r="C15" s="6">
        <f t="shared" si="0"/>
        <v>47.727272727272727</v>
      </c>
      <c r="D15" s="6">
        <f t="shared" si="1"/>
        <v>3.0303030303030303</v>
      </c>
      <c r="E15" s="6">
        <f t="shared" si="2"/>
        <v>5.3030303030303028</v>
      </c>
      <c r="F15" s="6">
        <f t="shared" si="3"/>
        <v>0</v>
      </c>
      <c r="G15" s="6">
        <f t="shared" si="4"/>
        <v>7.9545454545454541</v>
      </c>
      <c r="H15" s="6">
        <f t="shared" si="5"/>
        <v>5.3030303030303028</v>
      </c>
      <c r="I15" s="6">
        <f t="shared" si="6"/>
        <v>0</v>
      </c>
      <c r="J15" s="6">
        <f t="shared" si="7"/>
        <v>0.37878787878787878</v>
      </c>
      <c r="K15" s="6">
        <f t="shared" si="8"/>
        <v>3.0303030303030303</v>
      </c>
      <c r="L15" s="6">
        <f t="shared" si="9"/>
        <v>15.530303030303031</v>
      </c>
      <c r="M15" s="6">
        <f t="shared" si="10"/>
        <v>6.0606060606060606</v>
      </c>
      <c r="N15" s="6">
        <f t="shared" si="11"/>
        <v>0.75757575757575757</v>
      </c>
      <c r="O15" s="6">
        <f t="shared" si="12"/>
        <v>4.9242424242424239</v>
      </c>
      <c r="Q15" s="3">
        <v>264</v>
      </c>
      <c r="R15" s="3">
        <v>165</v>
      </c>
      <c r="S15" s="3">
        <v>106</v>
      </c>
      <c r="T15" s="3">
        <v>106</v>
      </c>
      <c r="U15" s="3">
        <v>0</v>
      </c>
      <c r="V15" s="3">
        <v>8</v>
      </c>
      <c r="W15" s="3">
        <v>11</v>
      </c>
      <c r="X15" s="3">
        <v>0</v>
      </c>
      <c r="Y15" s="3">
        <v>12</v>
      </c>
      <c r="Z15" s="3">
        <v>4</v>
      </c>
      <c r="AA15" s="3">
        <v>4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1</v>
      </c>
      <c r="AK15" s="3">
        <v>7</v>
      </c>
      <c r="AL15" s="3">
        <v>7</v>
      </c>
      <c r="AM15" s="3">
        <v>0</v>
      </c>
      <c r="AN15" s="3">
        <v>15</v>
      </c>
      <c r="AO15" s="3">
        <v>3</v>
      </c>
      <c r="AP15" s="3">
        <v>12</v>
      </c>
      <c r="AQ15" s="3">
        <v>1</v>
      </c>
      <c r="AR15" s="3">
        <v>0</v>
      </c>
      <c r="AS15" s="3">
        <v>99</v>
      </c>
      <c r="AT15" s="3">
        <v>20</v>
      </c>
      <c r="AU15" s="3">
        <v>20</v>
      </c>
      <c r="AV15" s="3">
        <v>0</v>
      </c>
      <c r="AW15" s="3">
        <v>0</v>
      </c>
      <c r="AX15" s="3">
        <v>3</v>
      </c>
      <c r="AY15" s="3">
        <v>0</v>
      </c>
      <c r="AZ15" s="3">
        <v>9</v>
      </c>
      <c r="BA15" s="3">
        <v>10</v>
      </c>
      <c r="BB15" s="3">
        <v>10</v>
      </c>
      <c r="BC15" s="3">
        <v>0</v>
      </c>
      <c r="BD15" s="3">
        <v>0</v>
      </c>
      <c r="BE15" s="3">
        <v>1</v>
      </c>
      <c r="BF15" s="3">
        <v>0</v>
      </c>
      <c r="BG15" s="3">
        <v>1</v>
      </c>
      <c r="BH15" s="3">
        <v>7</v>
      </c>
      <c r="BI15" s="3">
        <v>4</v>
      </c>
      <c r="BJ15" s="3">
        <v>0</v>
      </c>
      <c r="BK15" s="3">
        <v>3</v>
      </c>
      <c r="BL15" s="3">
        <v>34</v>
      </c>
      <c r="BM15" s="3">
        <v>15</v>
      </c>
      <c r="BN15" s="3">
        <v>19</v>
      </c>
      <c r="BO15" s="3">
        <v>1</v>
      </c>
      <c r="BP15" s="3">
        <v>0</v>
      </c>
      <c r="BQ15" s="3">
        <v>1</v>
      </c>
      <c r="BR15" s="3">
        <v>1</v>
      </c>
      <c r="BS15" s="3">
        <v>13</v>
      </c>
    </row>
    <row r="16" spans="1:117" x14ac:dyDescent="0.25">
      <c r="A16" t="s">
        <v>63</v>
      </c>
      <c r="B16" t="s">
        <v>64</v>
      </c>
      <c r="C16" s="6">
        <f t="shared" si="0"/>
        <v>19.986023759608663</v>
      </c>
      <c r="D16" s="6">
        <f t="shared" si="1"/>
        <v>5.4856743535988821</v>
      </c>
      <c r="E16" s="6">
        <f t="shared" si="2"/>
        <v>12.753319357092943</v>
      </c>
      <c r="F16" s="6">
        <f t="shared" si="3"/>
        <v>3.2145352900069883</v>
      </c>
      <c r="G16" s="6">
        <f t="shared" si="4"/>
        <v>7.7568134171907763</v>
      </c>
      <c r="H16" s="6">
        <f t="shared" si="5"/>
        <v>2.9699510831586302</v>
      </c>
      <c r="I16" s="6">
        <f t="shared" si="6"/>
        <v>1.3277428371767994</v>
      </c>
      <c r="J16" s="6">
        <f t="shared" si="7"/>
        <v>4.1928721174004195</v>
      </c>
      <c r="K16" s="6">
        <f t="shared" si="8"/>
        <v>2.1313766596785468</v>
      </c>
      <c r="L16" s="6">
        <f t="shared" si="9"/>
        <v>26.415094339622641</v>
      </c>
      <c r="M16" s="6">
        <f t="shared" si="10"/>
        <v>7.582110412299091</v>
      </c>
      <c r="N16" s="6">
        <f t="shared" si="11"/>
        <v>3.5639412997903559</v>
      </c>
      <c r="O16" s="6">
        <f t="shared" si="12"/>
        <v>2.6205450733752618</v>
      </c>
      <c r="Q16" s="3">
        <v>2862</v>
      </c>
      <c r="R16" s="3">
        <v>1595</v>
      </c>
      <c r="S16" s="3">
        <v>512</v>
      </c>
      <c r="T16" s="3">
        <v>502</v>
      </c>
      <c r="U16" s="3">
        <v>10</v>
      </c>
      <c r="V16" s="3">
        <v>156</v>
      </c>
      <c r="W16" s="3">
        <v>282</v>
      </c>
      <c r="X16" s="3">
        <v>81</v>
      </c>
      <c r="Y16" s="3">
        <v>104</v>
      </c>
      <c r="Z16" s="3">
        <v>79</v>
      </c>
      <c r="AA16" s="3">
        <v>53</v>
      </c>
      <c r="AB16" s="3">
        <v>26</v>
      </c>
      <c r="AC16" s="3">
        <v>12</v>
      </c>
      <c r="AD16" s="3">
        <v>62</v>
      </c>
      <c r="AE16" s="3">
        <v>46</v>
      </c>
      <c r="AF16" s="3">
        <v>16</v>
      </c>
      <c r="AG16" s="3">
        <v>37</v>
      </c>
      <c r="AH16" s="3">
        <v>14</v>
      </c>
      <c r="AI16" s="3">
        <v>0</v>
      </c>
      <c r="AJ16" s="3">
        <v>23</v>
      </c>
      <c r="AK16" s="3">
        <v>123</v>
      </c>
      <c r="AL16" s="3">
        <v>64</v>
      </c>
      <c r="AM16" s="3">
        <v>59</v>
      </c>
      <c r="AN16" s="3">
        <v>66</v>
      </c>
      <c r="AO16" s="3">
        <v>20</v>
      </c>
      <c r="AP16" s="3">
        <v>46</v>
      </c>
      <c r="AQ16" s="3">
        <v>55</v>
      </c>
      <c r="AR16" s="3">
        <v>26</v>
      </c>
      <c r="AS16" s="3">
        <v>1267</v>
      </c>
      <c r="AT16" s="3">
        <v>60</v>
      </c>
      <c r="AU16" s="3">
        <v>57</v>
      </c>
      <c r="AV16" s="3">
        <v>3</v>
      </c>
      <c r="AW16" s="3">
        <v>1</v>
      </c>
      <c r="AX16" s="3">
        <v>83</v>
      </c>
      <c r="AY16" s="3">
        <v>11</v>
      </c>
      <c r="AZ16" s="3">
        <v>118</v>
      </c>
      <c r="BA16" s="3">
        <v>6</v>
      </c>
      <c r="BB16" s="3">
        <v>2</v>
      </c>
      <c r="BC16" s="3">
        <v>4</v>
      </c>
      <c r="BD16" s="3">
        <v>26</v>
      </c>
      <c r="BE16" s="3">
        <v>58</v>
      </c>
      <c r="BF16" s="3">
        <v>46</v>
      </c>
      <c r="BG16" s="3">
        <v>12</v>
      </c>
      <c r="BH16" s="3">
        <v>24</v>
      </c>
      <c r="BI16" s="3">
        <v>21</v>
      </c>
      <c r="BJ16" s="3">
        <v>0</v>
      </c>
      <c r="BK16" s="3">
        <v>3</v>
      </c>
      <c r="BL16" s="3">
        <v>633</v>
      </c>
      <c r="BM16" s="3">
        <v>178</v>
      </c>
      <c r="BN16" s="3">
        <v>455</v>
      </c>
      <c r="BO16" s="3">
        <v>151</v>
      </c>
      <c r="BP16" s="3">
        <v>7</v>
      </c>
      <c r="BQ16" s="3">
        <v>144</v>
      </c>
      <c r="BR16" s="3">
        <v>47</v>
      </c>
      <c r="BS16" s="3">
        <v>49</v>
      </c>
    </row>
    <row r="17" spans="1:71" x14ac:dyDescent="0.25">
      <c r="A17" t="s">
        <v>189</v>
      </c>
      <c r="B17" t="s">
        <v>190</v>
      </c>
      <c r="C17" s="6">
        <f t="shared" si="0"/>
        <v>9.471117779444862</v>
      </c>
      <c r="D17" s="6">
        <f t="shared" si="1"/>
        <v>7.0705176294073526</v>
      </c>
      <c r="E17" s="6">
        <f t="shared" si="2"/>
        <v>5.4951237809452369</v>
      </c>
      <c r="F17" s="6">
        <f t="shared" si="3"/>
        <v>3.0195048762190551</v>
      </c>
      <c r="G17" s="6">
        <f t="shared" si="4"/>
        <v>9.3023255813953494</v>
      </c>
      <c r="H17" s="6">
        <f t="shared" si="5"/>
        <v>22.486871717929482</v>
      </c>
      <c r="I17" s="6">
        <f t="shared" si="6"/>
        <v>0.67516879219804948</v>
      </c>
      <c r="J17" s="6">
        <f t="shared" si="7"/>
        <v>3.8259564891222806</v>
      </c>
      <c r="K17" s="6">
        <f t="shared" si="8"/>
        <v>3.7884471117779444</v>
      </c>
      <c r="L17" s="6">
        <f t="shared" si="9"/>
        <v>22.730682670667669</v>
      </c>
      <c r="M17" s="6">
        <f t="shared" si="10"/>
        <v>5.8702175543885975</v>
      </c>
      <c r="N17" s="6">
        <f t="shared" si="11"/>
        <v>4.3135783945986494</v>
      </c>
      <c r="O17" s="6">
        <f t="shared" si="12"/>
        <v>1.9504876219054765</v>
      </c>
      <c r="Q17" s="3">
        <v>5332</v>
      </c>
      <c r="R17" s="3">
        <v>2993</v>
      </c>
      <c r="S17" s="3">
        <v>432</v>
      </c>
      <c r="T17" s="3">
        <v>421</v>
      </c>
      <c r="U17" s="3">
        <v>11</v>
      </c>
      <c r="V17" s="3">
        <v>328</v>
      </c>
      <c r="W17" s="3">
        <v>195</v>
      </c>
      <c r="X17" s="3">
        <v>82</v>
      </c>
      <c r="Y17" s="3">
        <v>307</v>
      </c>
      <c r="Z17" s="3">
        <v>1042</v>
      </c>
      <c r="AA17" s="3">
        <v>1023</v>
      </c>
      <c r="AB17" s="3">
        <v>19</v>
      </c>
      <c r="AC17" s="3">
        <v>14</v>
      </c>
      <c r="AD17" s="3">
        <v>106</v>
      </c>
      <c r="AE17" s="3">
        <v>88</v>
      </c>
      <c r="AF17" s="3">
        <v>18</v>
      </c>
      <c r="AG17" s="3">
        <v>74</v>
      </c>
      <c r="AH17" s="3">
        <v>22</v>
      </c>
      <c r="AI17" s="3">
        <v>8</v>
      </c>
      <c r="AJ17" s="3">
        <v>44</v>
      </c>
      <c r="AK17" s="3">
        <v>209</v>
      </c>
      <c r="AL17" s="3">
        <v>164</v>
      </c>
      <c r="AM17" s="3">
        <v>45</v>
      </c>
      <c r="AN17" s="3">
        <v>60</v>
      </c>
      <c r="AO17" s="3">
        <v>51</v>
      </c>
      <c r="AP17" s="3">
        <v>9</v>
      </c>
      <c r="AQ17" s="3">
        <v>85</v>
      </c>
      <c r="AR17" s="3">
        <v>59</v>
      </c>
      <c r="AS17" s="3">
        <v>2339</v>
      </c>
      <c r="AT17" s="3">
        <v>73</v>
      </c>
      <c r="AU17" s="3">
        <v>73</v>
      </c>
      <c r="AV17" s="3">
        <v>0</v>
      </c>
      <c r="AW17" s="3">
        <v>49</v>
      </c>
      <c r="AX17" s="3">
        <v>98</v>
      </c>
      <c r="AY17" s="3">
        <v>79</v>
      </c>
      <c r="AZ17" s="3">
        <v>189</v>
      </c>
      <c r="BA17" s="3">
        <v>157</v>
      </c>
      <c r="BB17" s="3">
        <v>130</v>
      </c>
      <c r="BC17" s="3">
        <v>27</v>
      </c>
      <c r="BD17" s="3">
        <v>22</v>
      </c>
      <c r="BE17" s="3">
        <v>98</v>
      </c>
      <c r="BF17" s="3">
        <v>91</v>
      </c>
      <c r="BG17" s="3">
        <v>7</v>
      </c>
      <c r="BH17" s="3">
        <v>128</v>
      </c>
      <c r="BI17" s="3">
        <v>78</v>
      </c>
      <c r="BJ17" s="3">
        <v>0</v>
      </c>
      <c r="BK17" s="3">
        <v>50</v>
      </c>
      <c r="BL17" s="3">
        <v>1003</v>
      </c>
      <c r="BM17" s="3">
        <v>299</v>
      </c>
      <c r="BN17" s="3">
        <v>704</v>
      </c>
      <c r="BO17" s="3">
        <v>253</v>
      </c>
      <c r="BP17" s="3">
        <v>39</v>
      </c>
      <c r="BQ17" s="3">
        <v>214</v>
      </c>
      <c r="BR17" s="3">
        <v>145</v>
      </c>
      <c r="BS17" s="3">
        <v>45</v>
      </c>
    </row>
    <row r="18" spans="1:71" x14ac:dyDescent="0.25">
      <c r="A18" t="s">
        <v>89</v>
      </c>
      <c r="B18" t="s">
        <v>90</v>
      </c>
      <c r="C18" s="6">
        <f t="shared" si="0"/>
        <v>25.748502994011975</v>
      </c>
      <c r="D18" s="6">
        <f t="shared" si="1"/>
        <v>7.7844311377245514</v>
      </c>
      <c r="E18" s="6">
        <f t="shared" si="2"/>
        <v>3.4930139720558881</v>
      </c>
      <c r="F18" s="6">
        <f t="shared" si="3"/>
        <v>0.89820359281437123</v>
      </c>
      <c r="G18" s="6">
        <f t="shared" si="4"/>
        <v>11.876247504990021</v>
      </c>
      <c r="H18" s="6">
        <f t="shared" si="5"/>
        <v>8.9820359281437128</v>
      </c>
      <c r="I18" s="6">
        <f t="shared" si="6"/>
        <v>0.79840319361277434</v>
      </c>
      <c r="J18" s="6">
        <f t="shared" si="7"/>
        <v>3.992015968063872</v>
      </c>
      <c r="K18" s="6">
        <f t="shared" si="8"/>
        <v>4.39121756487026</v>
      </c>
      <c r="L18" s="6">
        <f t="shared" si="9"/>
        <v>18.662674650698602</v>
      </c>
      <c r="M18" s="6">
        <f t="shared" si="10"/>
        <v>6.0878243512974048</v>
      </c>
      <c r="N18" s="6">
        <f t="shared" si="11"/>
        <v>3.7924151696606789</v>
      </c>
      <c r="O18" s="6">
        <f t="shared" si="12"/>
        <v>3.4930139720558881</v>
      </c>
      <c r="Q18" s="3">
        <v>1002</v>
      </c>
      <c r="R18" s="3">
        <v>568</v>
      </c>
      <c r="S18" s="3">
        <v>218</v>
      </c>
      <c r="T18" s="3">
        <v>213</v>
      </c>
      <c r="U18" s="3">
        <v>5</v>
      </c>
      <c r="V18" s="3">
        <v>67</v>
      </c>
      <c r="W18" s="3">
        <v>23</v>
      </c>
      <c r="X18" s="3">
        <v>7</v>
      </c>
      <c r="Y18" s="3">
        <v>63</v>
      </c>
      <c r="Z18" s="3">
        <v>67</v>
      </c>
      <c r="AA18" s="3">
        <v>64</v>
      </c>
      <c r="AB18" s="3">
        <v>3</v>
      </c>
      <c r="AC18" s="3">
        <v>4</v>
      </c>
      <c r="AD18" s="3">
        <v>27</v>
      </c>
      <c r="AE18" s="3">
        <v>21</v>
      </c>
      <c r="AF18" s="3">
        <v>6</v>
      </c>
      <c r="AG18" s="3">
        <v>14</v>
      </c>
      <c r="AH18" s="3">
        <v>9</v>
      </c>
      <c r="AI18" s="3">
        <v>3</v>
      </c>
      <c r="AJ18" s="3">
        <v>2</v>
      </c>
      <c r="AK18" s="3">
        <v>38</v>
      </c>
      <c r="AL18" s="3">
        <v>27</v>
      </c>
      <c r="AM18" s="3">
        <v>11</v>
      </c>
      <c r="AN18" s="3">
        <v>8</v>
      </c>
      <c r="AO18" s="3">
        <v>6</v>
      </c>
      <c r="AP18" s="3">
        <v>2</v>
      </c>
      <c r="AQ18" s="3">
        <v>29</v>
      </c>
      <c r="AR18" s="3">
        <v>3</v>
      </c>
      <c r="AS18" s="3">
        <v>434</v>
      </c>
      <c r="AT18" s="3">
        <v>40</v>
      </c>
      <c r="AU18" s="3">
        <v>40</v>
      </c>
      <c r="AV18" s="3">
        <v>0</v>
      </c>
      <c r="AW18" s="3">
        <v>11</v>
      </c>
      <c r="AX18" s="3">
        <v>12</v>
      </c>
      <c r="AY18" s="3">
        <v>2</v>
      </c>
      <c r="AZ18" s="3">
        <v>56</v>
      </c>
      <c r="BA18" s="3">
        <v>23</v>
      </c>
      <c r="BB18" s="3">
        <v>23</v>
      </c>
      <c r="BC18" s="3">
        <v>0</v>
      </c>
      <c r="BD18" s="3">
        <v>4</v>
      </c>
      <c r="BE18" s="3">
        <v>13</v>
      </c>
      <c r="BF18" s="3">
        <v>11</v>
      </c>
      <c r="BG18" s="3">
        <v>2</v>
      </c>
      <c r="BH18" s="3">
        <v>30</v>
      </c>
      <c r="BI18" s="3">
        <v>23</v>
      </c>
      <c r="BJ18" s="3">
        <v>0</v>
      </c>
      <c r="BK18" s="3">
        <v>7</v>
      </c>
      <c r="BL18" s="3">
        <v>149</v>
      </c>
      <c r="BM18" s="3">
        <v>70</v>
      </c>
      <c r="BN18" s="3">
        <v>79</v>
      </c>
      <c r="BO18" s="3">
        <v>53</v>
      </c>
      <c r="BP18" s="3">
        <v>16</v>
      </c>
      <c r="BQ18" s="3">
        <v>37</v>
      </c>
      <c r="BR18" s="3">
        <v>9</v>
      </c>
      <c r="BS18" s="3">
        <v>32</v>
      </c>
    </row>
    <row r="19" spans="1:71" x14ac:dyDescent="0.25">
      <c r="A19" t="s">
        <v>243</v>
      </c>
      <c r="B19" t="s">
        <v>244</v>
      </c>
      <c r="C19" s="6">
        <f t="shared" si="0"/>
        <v>19.116677653263022</v>
      </c>
      <c r="D19" s="6">
        <f t="shared" si="1"/>
        <v>8.6354647330257084</v>
      </c>
      <c r="E19" s="6">
        <f t="shared" si="2"/>
        <v>3.8233355306526038</v>
      </c>
      <c r="F19" s="6">
        <f t="shared" si="3"/>
        <v>1.9116677653263019</v>
      </c>
      <c r="G19" s="6">
        <f t="shared" si="4"/>
        <v>11.272247857613712</v>
      </c>
      <c r="H19" s="6">
        <f t="shared" si="5"/>
        <v>6.1964403427818056</v>
      </c>
      <c r="I19" s="6">
        <f t="shared" si="6"/>
        <v>1.2524719841793013</v>
      </c>
      <c r="J19" s="6">
        <f t="shared" si="7"/>
        <v>3.2300593276203036</v>
      </c>
      <c r="K19" s="6">
        <f t="shared" si="8"/>
        <v>3.032300593276203</v>
      </c>
      <c r="L19" s="6">
        <f t="shared" si="9"/>
        <v>22.940013183915621</v>
      </c>
      <c r="M19" s="6">
        <f t="shared" si="10"/>
        <v>11.272247857613712</v>
      </c>
      <c r="N19" s="6">
        <f t="shared" si="11"/>
        <v>4.4166117336849045</v>
      </c>
      <c r="O19" s="6">
        <f t="shared" si="12"/>
        <v>2.9004614370468031</v>
      </c>
      <c r="Q19" s="3">
        <v>1517</v>
      </c>
      <c r="R19" s="3">
        <v>828</v>
      </c>
      <c r="S19" s="3">
        <v>265</v>
      </c>
      <c r="T19" s="3">
        <v>265</v>
      </c>
      <c r="U19" s="3">
        <v>0</v>
      </c>
      <c r="V19" s="3">
        <v>116</v>
      </c>
      <c r="W19" s="3">
        <v>58</v>
      </c>
      <c r="X19" s="3">
        <v>19</v>
      </c>
      <c r="Y19" s="3">
        <v>66</v>
      </c>
      <c r="Z19" s="3">
        <v>78</v>
      </c>
      <c r="AA19" s="3">
        <v>46</v>
      </c>
      <c r="AB19" s="3">
        <v>32</v>
      </c>
      <c r="AC19" s="3">
        <v>3</v>
      </c>
      <c r="AD19" s="3">
        <v>20</v>
      </c>
      <c r="AE19" s="3">
        <v>20</v>
      </c>
      <c r="AF19" s="3">
        <v>0</v>
      </c>
      <c r="AG19" s="3">
        <v>28</v>
      </c>
      <c r="AH19" s="3">
        <v>10</v>
      </c>
      <c r="AI19" s="3">
        <v>0</v>
      </c>
      <c r="AJ19" s="3">
        <v>18</v>
      </c>
      <c r="AK19" s="3">
        <v>50</v>
      </c>
      <c r="AL19" s="3">
        <v>11</v>
      </c>
      <c r="AM19" s="3">
        <v>39</v>
      </c>
      <c r="AN19" s="3">
        <v>59</v>
      </c>
      <c r="AO19" s="3">
        <v>12</v>
      </c>
      <c r="AP19" s="3">
        <v>47</v>
      </c>
      <c r="AQ19" s="3">
        <v>48</v>
      </c>
      <c r="AR19" s="3">
        <v>18</v>
      </c>
      <c r="AS19" s="3">
        <v>689</v>
      </c>
      <c r="AT19" s="3">
        <v>25</v>
      </c>
      <c r="AU19" s="3">
        <v>25</v>
      </c>
      <c r="AV19" s="3">
        <v>0</v>
      </c>
      <c r="AW19" s="3">
        <v>15</v>
      </c>
      <c r="AX19" s="3">
        <v>0</v>
      </c>
      <c r="AY19" s="3">
        <v>10</v>
      </c>
      <c r="AZ19" s="3">
        <v>105</v>
      </c>
      <c r="BA19" s="3">
        <v>16</v>
      </c>
      <c r="BB19" s="3">
        <v>1</v>
      </c>
      <c r="BC19" s="3">
        <v>15</v>
      </c>
      <c r="BD19" s="3">
        <v>16</v>
      </c>
      <c r="BE19" s="3">
        <v>29</v>
      </c>
      <c r="BF19" s="3">
        <v>20</v>
      </c>
      <c r="BG19" s="3">
        <v>9</v>
      </c>
      <c r="BH19" s="3">
        <v>18</v>
      </c>
      <c r="BI19" s="3">
        <v>16</v>
      </c>
      <c r="BJ19" s="3">
        <v>0</v>
      </c>
      <c r="BK19" s="3">
        <v>2</v>
      </c>
      <c r="BL19" s="3">
        <v>298</v>
      </c>
      <c r="BM19" s="3">
        <v>91</v>
      </c>
      <c r="BN19" s="3">
        <v>207</v>
      </c>
      <c r="BO19" s="3">
        <v>112</v>
      </c>
      <c r="BP19" s="3">
        <v>15</v>
      </c>
      <c r="BQ19" s="3">
        <v>97</v>
      </c>
      <c r="BR19" s="3">
        <v>19</v>
      </c>
      <c r="BS19" s="3">
        <v>26</v>
      </c>
    </row>
    <row r="20" spans="1:71" x14ac:dyDescent="0.25">
      <c r="A20" t="s">
        <v>179</v>
      </c>
      <c r="B20" t="s">
        <v>180</v>
      </c>
      <c r="C20" s="6">
        <f t="shared" si="0"/>
        <v>5.3802267639199828</v>
      </c>
      <c r="D20" s="6">
        <f t="shared" si="1"/>
        <v>6.2071206759586914</v>
      </c>
      <c r="E20" s="6">
        <f t="shared" si="2"/>
        <v>11.782335523940203</v>
      </c>
      <c r="F20" s="6">
        <f t="shared" si="3"/>
        <v>3.6650538022676393</v>
      </c>
      <c r="G20" s="6">
        <f t="shared" si="4"/>
        <v>16.346501047158231</v>
      </c>
      <c r="H20" s="6">
        <f t="shared" si="5"/>
        <v>4.1597457933126307</v>
      </c>
      <c r="I20" s="6">
        <f t="shared" si="6"/>
        <v>2.0834837871018994</v>
      </c>
      <c r="J20" s="6">
        <f t="shared" si="7"/>
        <v>3.2389687296887413</v>
      </c>
      <c r="K20" s="6">
        <f t="shared" si="8"/>
        <v>5.0588575142630177</v>
      </c>
      <c r="L20" s="6">
        <f t="shared" si="9"/>
        <v>25.723983534339567</v>
      </c>
      <c r="M20" s="6">
        <f t="shared" si="10"/>
        <v>10.142991261645122</v>
      </c>
      <c r="N20" s="6">
        <f t="shared" si="11"/>
        <v>3.5639488697912904</v>
      </c>
      <c r="O20" s="6">
        <f t="shared" si="12"/>
        <v>2.6467826966129846</v>
      </c>
      <c r="Q20" s="3">
        <v>27694</v>
      </c>
      <c r="R20" s="3">
        <v>14645</v>
      </c>
      <c r="S20" s="3">
        <v>1276</v>
      </c>
      <c r="T20" s="3">
        <v>1264</v>
      </c>
      <c r="U20" s="3">
        <v>12</v>
      </c>
      <c r="V20" s="3">
        <v>1571</v>
      </c>
      <c r="W20" s="3">
        <v>2326</v>
      </c>
      <c r="X20" s="3">
        <v>810</v>
      </c>
      <c r="Y20" s="3">
        <v>2286</v>
      </c>
      <c r="Z20" s="3">
        <v>935</v>
      </c>
      <c r="AA20" s="3">
        <v>788</v>
      </c>
      <c r="AB20" s="3">
        <v>147</v>
      </c>
      <c r="AC20" s="3">
        <v>319</v>
      </c>
      <c r="AD20" s="3">
        <v>406</v>
      </c>
      <c r="AE20" s="3">
        <v>283</v>
      </c>
      <c r="AF20" s="3">
        <v>123</v>
      </c>
      <c r="AG20" s="3">
        <v>893</v>
      </c>
      <c r="AH20" s="3">
        <v>412</v>
      </c>
      <c r="AI20" s="3">
        <v>17</v>
      </c>
      <c r="AJ20" s="3">
        <v>464</v>
      </c>
      <c r="AK20" s="3">
        <v>1587</v>
      </c>
      <c r="AL20" s="3">
        <v>922</v>
      </c>
      <c r="AM20" s="3">
        <v>665</v>
      </c>
      <c r="AN20" s="3">
        <v>1348</v>
      </c>
      <c r="AO20" s="3">
        <v>272</v>
      </c>
      <c r="AP20" s="3">
        <v>1076</v>
      </c>
      <c r="AQ20" s="3">
        <v>471</v>
      </c>
      <c r="AR20" s="3">
        <v>417</v>
      </c>
      <c r="AS20" s="3">
        <v>13049</v>
      </c>
      <c r="AT20" s="3">
        <v>214</v>
      </c>
      <c r="AU20" s="3">
        <v>210</v>
      </c>
      <c r="AV20" s="3">
        <v>4</v>
      </c>
      <c r="AW20" s="3">
        <v>148</v>
      </c>
      <c r="AX20" s="3">
        <v>937</v>
      </c>
      <c r="AY20" s="3">
        <v>205</v>
      </c>
      <c r="AZ20" s="3">
        <v>2241</v>
      </c>
      <c r="BA20" s="3">
        <v>217</v>
      </c>
      <c r="BB20" s="3">
        <v>195</v>
      </c>
      <c r="BC20" s="3">
        <v>22</v>
      </c>
      <c r="BD20" s="3">
        <v>258</v>
      </c>
      <c r="BE20" s="3">
        <v>491</v>
      </c>
      <c r="BF20" s="3">
        <v>427</v>
      </c>
      <c r="BG20" s="3">
        <v>64</v>
      </c>
      <c r="BH20" s="3">
        <v>508</v>
      </c>
      <c r="BI20" s="3">
        <v>271</v>
      </c>
      <c r="BJ20" s="3">
        <v>20</v>
      </c>
      <c r="BK20" s="3">
        <v>217</v>
      </c>
      <c r="BL20" s="3">
        <v>5537</v>
      </c>
      <c r="BM20" s="3">
        <v>1991</v>
      </c>
      <c r="BN20" s="3">
        <v>3546</v>
      </c>
      <c r="BO20" s="3">
        <v>1461</v>
      </c>
      <c r="BP20" s="3">
        <v>290</v>
      </c>
      <c r="BQ20" s="3">
        <v>1171</v>
      </c>
      <c r="BR20" s="3">
        <v>516</v>
      </c>
      <c r="BS20" s="3">
        <v>316</v>
      </c>
    </row>
    <row r="21" spans="1:71" x14ac:dyDescent="0.25">
      <c r="A21" t="s">
        <v>217</v>
      </c>
      <c r="B21" t="s">
        <v>218</v>
      </c>
      <c r="C21" s="6">
        <f t="shared" si="0"/>
        <v>10.568031704095112</v>
      </c>
      <c r="D21" s="6">
        <f t="shared" si="1"/>
        <v>9.4782034346103039</v>
      </c>
      <c r="E21" s="6">
        <f t="shared" si="2"/>
        <v>10.667107001321003</v>
      </c>
      <c r="F21" s="6">
        <f t="shared" si="3"/>
        <v>3.0383091149273449</v>
      </c>
      <c r="G21" s="6">
        <f t="shared" si="4"/>
        <v>10.931307793923382</v>
      </c>
      <c r="H21" s="6">
        <f t="shared" si="5"/>
        <v>5.7793923381770149</v>
      </c>
      <c r="I21" s="6">
        <f t="shared" si="6"/>
        <v>2.6750330250990753</v>
      </c>
      <c r="J21" s="6">
        <f t="shared" si="7"/>
        <v>7.6948480845442537</v>
      </c>
      <c r="K21" s="6">
        <f t="shared" si="8"/>
        <v>4.4253632760898283</v>
      </c>
      <c r="L21" s="6">
        <f t="shared" si="9"/>
        <v>22.457067371202115</v>
      </c>
      <c r="M21" s="6">
        <f t="shared" si="10"/>
        <v>5.7793923381770149</v>
      </c>
      <c r="N21" s="6">
        <f t="shared" si="11"/>
        <v>3.269484808454425</v>
      </c>
      <c r="O21" s="6">
        <f t="shared" si="12"/>
        <v>3.2364597093791283</v>
      </c>
      <c r="Q21" s="3">
        <v>3028</v>
      </c>
      <c r="R21" s="3">
        <v>1521</v>
      </c>
      <c r="S21" s="3">
        <v>244</v>
      </c>
      <c r="T21" s="3">
        <v>239</v>
      </c>
      <c r="U21" s="3">
        <v>5</v>
      </c>
      <c r="V21" s="3">
        <v>281</v>
      </c>
      <c r="W21" s="3">
        <v>248</v>
      </c>
      <c r="X21" s="3">
        <v>70</v>
      </c>
      <c r="Y21" s="3">
        <v>128</v>
      </c>
      <c r="Z21" s="3">
        <v>155</v>
      </c>
      <c r="AA21" s="3">
        <v>77</v>
      </c>
      <c r="AB21" s="3">
        <v>78</v>
      </c>
      <c r="AC21" s="3">
        <v>14</v>
      </c>
      <c r="AD21" s="3">
        <v>66</v>
      </c>
      <c r="AE21" s="3">
        <v>48</v>
      </c>
      <c r="AF21" s="3">
        <v>18</v>
      </c>
      <c r="AG21" s="3">
        <v>73</v>
      </c>
      <c r="AH21" s="3">
        <v>30</v>
      </c>
      <c r="AI21" s="3">
        <v>0</v>
      </c>
      <c r="AJ21" s="3">
        <v>43</v>
      </c>
      <c r="AK21" s="3">
        <v>90</v>
      </c>
      <c r="AL21" s="3">
        <v>48</v>
      </c>
      <c r="AM21" s="3">
        <v>42</v>
      </c>
      <c r="AN21" s="3">
        <v>71</v>
      </c>
      <c r="AO21" s="3">
        <v>40</v>
      </c>
      <c r="AP21" s="3">
        <v>31</v>
      </c>
      <c r="AQ21" s="3">
        <v>55</v>
      </c>
      <c r="AR21" s="3">
        <v>26</v>
      </c>
      <c r="AS21" s="3">
        <v>1507</v>
      </c>
      <c r="AT21" s="3">
        <v>76</v>
      </c>
      <c r="AU21" s="3">
        <v>74</v>
      </c>
      <c r="AV21" s="3">
        <v>2</v>
      </c>
      <c r="AW21" s="3">
        <v>6</v>
      </c>
      <c r="AX21" s="3">
        <v>75</v>
      </c>
      <c r="AY21" s="3">
        <v>22</v>
      </c>
      <c r="AZ21" s="3">
        <v>203</v>
      </c>
      <c r="BA21" s="3">
        <v>20</v>
      </c>
      <c r="BB21" s="3">
        <v>17</v>
      </c>
      <c r="BC21" s="3">
        <v>3</v>
      </c>
      <c r="BD21" s="3">
        <v>67</v>
      </c>
      <c r="BE21" s="3">
        <v>167</v>
      </c>
      <c r="BF21" s="3">
        <v>150</v>
      </c>
      <c r="BG21" s="3">
        <v>17</v>
      </c>
      <c r="BH21" s="3">
        <v>61</v>
      </c>
      <c r="BI21" s="3">
        <v>42</v>
      </c>
      <c r="BJ21" s="3">
        <v>0</v>
      </c>
      <c r="BK21" s="3">
        <v>19</v>
      </c>
      <c r="BL21" s="3">
        <v>590</v>
      </c>
      <c r="BM21" s="3">
        <v>213</v>
      </c>
      <c r="BN21" s="3">
        <v>377</v>
      </c>
      <c r="BO21" s="3">
        <v>104</v>
      </c>
      <c r="BP21" s="3">
        <v>46</v>
      </c>
      <c r="BQ21" s="3">
        <v>58</v>
      </c>
      <c r="BR21" s="3">
        <v>44</v>
      </c>
      <c r="BS21" s="3">
        <v>72</v>
      </c>
    </row>
    <row r="22" spans="1:71" x14ac:dyDescent="0.25">
      <c r="A22" t="s">
        <v>115</v>
      </c>
      <c r="B22" t="s">
        <v>116</v>
      </c>
      <c r="C22" s="6">
        <f t="shared" si="0"/>
        <v>10.460950561261047</v>
      </c>
      <c r="D22" s="6">
        <f t="shared" si="1"/>
        <v>7.59493670886076</v>
      </c>
      <c r="E22" s="6">
        <f t="shared" si="2"/>
        <v>21.065201815142107</v>
      </c>
      <c r="F22" s="6">
        <f t="shared" si="3"/>
        <v>2.459995223310246</v>
      </c>
      <c r="G22" s="6">
        <f t="shared" si="4"/>
        <v>9.3145450203009315</v>
      </c>
      <c r="H22" s="6">
        <f t="shared" si="5"/>
        <v>5.2782421781705278</v>
      </c>
      <c r="I22" s="6">
        <f t="shared" si="6"/>
        <v>0.62096966802006215</v>
      </c>
      <c r="J22" s="6">
        <f t="shared" si="7"/>
        <v>2.770480057320277</v>
      </c>
      <c r="K22" s="6">
        <f t="shared" si="8"/>
        <v>4.513971817530452</v>
      </c>
      <c r="L22" s="6">
        <f t="shared" si="9"/>
        <v>25.507523286362549</v>
      </c>
      <c r="M22" s="6">
        <f t="shared" si="10"/>
        <v>3.7735849056603774</v>
      </c>
      <c r="N22" s="6">
        <f t="shared" si="11"/>
        <v>4.0601862909004058</v>
      </c>
      <c r="O22" s="6">
        <f t="shared" si="12"/>
        <v>2.5794124671602581</v>
      </c>
      <c r="Q22" s="3">
        <v>4187</v>
      </c>
      <c r="R22" s="3">
        <v>2328</v>
      </c>
      <c r="S22" s="3">
        <v>377</v>
      </c>
      <c r="T22" s="3">
        <v>369</v>
      </c>
      <c r="U22" s="3">
        <v>8</v>
      </c>
      <c r="V22" s="3">
        <v>307</v>
      </c>
      <c r="W22" s="3">
        <v>628</v>
      </c>
      <c r="X22" s="3">
        <v>81</v>
      </c>
      <c r="Y22" s="3">
        <v>189</v>
      </c>
      <c r="Z22" s="3">
        <v>154</v>
      </c>
      <c r="AA22" s="3">
        <v>113</v>
      </c>
      <c r="AB22" s="3">
        <v>41</v>
      </c>
      <c r="AC22" s="3">
        <v>12</v>
      </c>
      <c r="AD22" s="3">
        <v>27</v>
      </c>
      <c r="AE22" s="3">
        <v>21</v>
      </c>
      <c r="AF22" s="3">
        <v>6</v>
      </c>
      <c r="AG22" s="3">
        <v>145</v>
      </c>
      <c r="AH22" s="3">
        <v>50</v>
      </c>
      <c r="AI22" s="3">
        <v>0</v>
      </c>
      <c r="AJ22" s="3">
        <v>95</v>
      </c>
      <c r="AK22" s="3">
        <v>207</v>
      </c>
      <c r="AL22" s="3">
        <v>148</v>
      </c>
      <c r="AM22" s="3">
        <v>59</v>
      </c>
      <c r="AN22" s="3">
        <v>70</v>
      </c>
      <c r="AO22" s="3">
        <v>32</v>
      </c>
      <c r="AP22" s="3">
        <v>38</v>
      </c>
      <c r="AQ22" s="3">
        <v>77</v>
      </c>
      <c r="AR22" s="3">
        <v>54</v>
      </c>
      <c r="AS22" s="3">
        <v>1859</v>
      </c>
      <c r="AT22" s="3">
        <v>61</v>
      </c>
      <c r="AU22" s="3">
        <v>61</v>
      </c>
      <c r="AV22" s="3">
        <v>0</v>
      </c>
      <c r="AW22" s="3">
        <v>11</v>
      </c>
      <c r="AX22" s="3">
        <v>254</v>
      </c>
      <c r="AY22" s="3">
        <v>22</v>
      </c>
      <c r="AZ22" s="3">
        <v>201</v>
      </c>
      <c r="BA22" s="3">
        <v>67</v>
      </c>
      <c r="BB22" s="3">
        <v>40</v>
      </c>
      <c r="BC22" s="3">
        <v>27</v>
      </c>
      <c r="BD22" s="3">
        <v>14</v>
      </c>
      <c r="BE22" s="3">
        <v>89</v>
      </c>
      <c r="BF22" s="3">
        <v>89</v>
      </c>
      <c r="BG22" s="3">
        <v>0</v>
      </c>
      <c r="BH22" s="3">
        <v>44</v>
      </c>
      <c r="BI22" s="3">
        <v>23</v>
      </c>
      <c r="BJ22" s="3">
        <v>0</v>
      </c>
      <c r="BK22" s="3">
        <v>21</v>
      </c>
      <c r="BL22" s="3">
        <v>861</v>
      </c>
      <c r="BM22" s="3">
        <v>248</v>
      </c>
      <c r="BN22" s="3">
        <v>613</v>
      </c>
      <c r="BO22" s="3">
        <v>88</v>
      </c>
      <c r="BP22" s="3">
        <v>4</v>
      </c>
      <c r="BQ22" s="3">
        <v>84</v>
      </c>
      <c r="BR22" s="3">
        <v>93</v>
      </c>
      <c r="BS22" s="3">
        <v>54</v>
      </c>
    </row>
    <row r="23" spans="1:71" x14ac:dyDescent="0.25">
      <c r="A23" t="s">
        <v>147</v>
      </c>
      <c r="B23" t="s">
        <v>148</v>
      </c>
      <c r="C23" s="6">
        <f t="shared" si="0"/>
        <v>3.8412098298676747</v>
      </c>
      <c r="D23" s="6">
        <f t="shared" si="1"/>
        <v>8.6729678638941401</v>
      </c>
      <c r="E23" s="6">
        <f t="shared" si="2"/>
        <v>8.6124763705103966</v>
      </c>
      <c r="F23" s="6">
        <f t="shared" si="3"/>
        <v>2.8506616257088844</v>
      </c>
      <c r="G23" s="6">
        <f t="shared" si="4"/>
        <v>11.652173913043478</v>
      </c>
      <c r="H23" s="6">
        <f t="shared" si="5"/>
        <v>8.6502835538752354</v>
      </c>
      <c r="I23" s="6">
        <f t="shared" si="6"/>
        <v>1.2551984877126654</v>
      </c>
      <c r="J23" s="6">
        <f t="shared" si="7"/>
        <v>9.9432892249527409</v>
      </c>
      <c r="K23" s="6">
        <f t="shared" si="8"/>
        <v>7.9470699432892253</v>
      </c>
      <c r="L23" s="6">
        <f t="shared" si="9"/>
        <v>21.761814744801512</v>
      </c>
      <c r="M23" s="6">
        <f t="shared" si="10"/>
        <v>5.9432892249527409</v>
      </c>
      <c r="N23" s="6">
        <f t="shared" si="11"/>
        <v>4.5217391304347831</v>
      </c>
      <c r="O23" s="6">
        <f t="shared" si="12"/>
        <v>4.3478260869565215</v>
      </c>
      <c r="Q23" s="3">
        <v>13225</v>
      </c>
      <c r="R23" s="3">
        <v>7060</v>
      </c>
      <c r="S23" s="3">
        <v>453</v>
      </c>
      <c r="T23" s="3">
        <v>343</v>
      </c>
      <c r="U23" s="3">
        <v>110</v>
      </c>
      <c r="V23" s="3">
        <v>1080</v>
      </c>
      <c r="W23" s="3">
        <v>826</v>
      </c>
      <c r="X23" s="3">
        <v>302</v>
      </c>
      <c r="Y23" s="3">
        <v>778</v>
      </c>
      <c r="Z23" s="3">
        <v>884</v>
      </c>
      <c r="AA23" s="3">
        <v>625</v>
      </c>
      <c r="AB23" s="3">
        <v>259</v>
      </c>
      <c r="AC23" s="3">
        <v>75</v>
      </c>
      <c r="AD23" s="3">
        <v>561</v>
      </c>
      <c r="AE23" s="3">
        <v>357</v>
      </c>
      <c r="AF23" s="3">
        <v>204</v>
      </c>
      <c r="AG23" s="3">
        <v>541</v>
      </c>
      <c r="AH23" s="3">
        <v>260</v>
      </c>
      <c r="AI23" s="3">
        <v>6</v>
      </c>
      <c r="AJ23" s="3">
        <v>275</v>
      </c>
      <c r="AK23" s="3">
        <v>540</v>
      </c>
      <c r="AL23" s="3">
        <v>302</v>
      </c>
      <c r="AM23" s="3">
        <v>238</v>
      </c>
      <c r="AN23" s="3">
        <v>355</v>
      </c>
      <c r="AO23" s="3">
        <v>80</v>
      </c>
      <c r="AP23" s="3">
        <v>275</v>
      </c>
      <c r="AQ23" s="3">
        <v>337</v>
      </c>
      <c r="AR23" s="3">
        <v>328</v>
      </c>
      <c r="AS23" s="3">
        <v>6165</v>
      </c>
      <c r="AT23" s="3">
        <v>55</v>
      </c>
      <c r="AU23" s="3">
        <v>54</v>
      </c>
      <c r="AV23" s="3">
        <v>1</v>
      </c>
      <c r="AW23" s="3">
        <v>67</v>
      </c>
      <c r="AX23" s="3">
        <v>313</v>
      </c>
      <c r="AY23" s="3">
        <v>75</v>
      </c>
      <c r="AZ23" s="3">
        <v>763</v>
      </c>
      <c r="BA23" s="3">
        <v>260</v>
      </c>
      <c r="BB23" s="3">
        <v>194</v>
      </c>
      <c r="BC23" s="3">
        <v>66</v>
      </c>
      <c r="BD23" s="3">
        <v>91</v>
      </c>
      <c r="BE23" s="3">
        <v>754</v>
      </c>
      <c r="BF23" s="3">
        <v>643</v>
      </c>
      <c r="BG23" s="3">
        <v>111</v>
      </c>
      <c r="BH23" s="3">
        <v>510</v>
      </c>
      <c r="BI23" s="3">
        <v>326</v>
      </c>
      <c r="BJ23" s="3">
        <v>12</v>
      </c>
      <c r="BK23" s="3">
        <v>172</v>
      </c>
      <c r="BL23" s="3">
        <v>2338</v>
      </c>
      <c r="BM23" s="3">
        <v>816</v>
      </c>
      <c r="BN23" s="3">
        <v>1522</v>
      </c>
      <c r="BO23" s="3">
        <v>431</v>
      </c>
      <c r="BP23" s="3">
        <v>134</v>
      </c>
      <c r="BQ23" s="3">
        <v>297</v>
      </c>
      <c r="BR23" s="3">
        <v>261</v>
      </c>
      <c r="BS23" s="3">
        <v>247</v>
      </c>
    </row>
    <row r="24" spans="1:71" x14ac:dyDescent="0.25">
      <c r="A24" t="s">
        <v>225</v>
      </c>
      <c r="B24" t="s">
        <v>226</v>
      </c>
      <c r="C24" s="6">
        <f t="shared" si="0"/>
        <v>18.245923314235345</v>
      </c>
      <c r="D24" s="6">
        <f t="shared" si="1"/>
        <v>7.7787571617452613</v>
      </c>
      <c r="E24" s="6">
        <f t="shared" si="2"/>
        <v>12.3622741295725</v>
      </c>
      <c r="F24" s="6">
        <f t="shared" si="3"/>
        <v>2.7324812692816218</v>
      </c>
      <c r="G24" s="6">
        <f t="shared" si="4"/>
        <v>9.8501542529748782</v>
      </c>
      <c r="H24" s="6">
        <f t="shared" si="5"/>
        <v>4.5835169678272365</v>
      </c>
      <c r="I24" s="6">
        <f t="shared" si="6"/>
        <v>1.7628911414720141</v>
      </c>
      <c r="J24" s="6">
        <f t="shared" si="7"/>
        <v>6.4125165271044517</v>
      </c>
      <c r="K24" s="6">
        <f t="shared" si="8"/>
        <v>2.6443367122080215</v>
      </c>
      <c r="L24" s="6">
        <f t="shared" si="9"/>
        <v>23.84310268840899</v>
      </c>
      <c r="M24" s="6">
        <f t="shared" si="10"/>
        <v>3.2833847509916261</v>
      </c>
      <c r="N24" s="6">
        <f t="shared" si="11"/>
        <v>3.4596738651388277</v>
      </c>
      <c r="O24" s="6">
        <f t="shared" si="12"/>
        <v>3.0409872190392244</v>
      </c>
      <c r="Q24" s="3">
        <v>4538</v>
      </c>
      <c r="R24" s="3">
        <v>2425</v>
      </c>
      <c r="S24" s="3">
        <v>752</v>
      </c>
      <c r="T24" s="3">
        <v>745</v>
      </c>
      <c r="U24" s="3">
        <v>7</v>
      </c>
      <c r="V24" s="3">
        <v>304</v>
      </c>
      <c r="W24" s="3">
        <v>446</v>
      </c>
      <c r="X24" s="3">
        <v>107</v>
      </c>
      <c r="Y24" s="3">
        <v>195</v>
      </c>
      <c r="Z24" s="3">
        <v>136</v>
      </c>
      <c r="AA24" s="3">
        <v>114</v>
      </c>
      <c r="AB24" s="3">
        <v>22</v>
      </c>
      <c r="AC24" s="3">
        <v>38</v>
      </c>
      <c r="AD24" s="3">
        <v>69</v>
      </c>
      <c r="AE24" s="3">
        <v>48</v>
      </c>
      <c r="AF24" s="3">
        <v>21</v>
      </c>
      <c r="AG24" s="3">
        <v>68</v>
      </c>
      <c r="AH24" s="3">
        <v>41</v>
      </c>
      <c r="AI24" s="3">
        <v>0</v>
      </c>
      <c r="AJ24" s="3">
        <v>27</v>
      </c>
      <c r="AK24" s="3">
        <v>126</v>
      </c>
      <c r="AL24" s="3">
        <v>64</v>
      </c>
      <c r="AM24" s="3">
        <v>62</v>
      </c>
      <c r="AN24" s="3">
        <v>36</v>
      </c>
      <c r="AO24" s="3">
        <v>16</v>
      </c>
      <c r="AP24" s="3">
        <v>20</v>
      </c>
      <c r="AQ24" s="3">
        <v>80</v>
      </c>
      <c r="AR24" s="3">
        <v>68</v>
      </c>
      <c r="AS24" s="3">
        <v>2113</v>
      </c>
      <c r="AT24" s="3">
        <v>76</v>
      </c>
      <c r="AU24" s="3">
        <v>76</v>
      </c>
      <c r="AV24" s="3">
        <v>0</v>
      </c>
      <c r="AW24" s="3">
        <v>49</v>
      </c>
      <c r="AX24" s="3">
        <v>115</v>
      </c>
      <c r="AY24" s="3">
        <v>17</v>
      </c>
      <c r="AZ24" s="3">
        <v>252</v>
      </c>
      <c r="BA24" s="3">
        <v>72</v>
      </c>
      <c r="BB24" s="3">
        <v>49</v>
      </c>
      <c r="BC24" s="3">
        <v>23</v>
      </c>
      <c r="BD24" s="3">
        <v>42</v>
      </c>
      <c r="BE24" s="3">
        <v>222</v>
      </c>
      <c r="BF24" s="3">
        <v>193</v>
      </c>
      <c r="BG24" s="3">
        <v>29</v>
      </c>
      <c r="BH24" s="3">
        <v>52</v>
      </c>
      <c r="BI24" s="3">
        <v>33</v>
      </c>
      <c r="BJ24" s="3">
        <v>0</v>
      </c>
      <c r="BK24" s="3">
        <v>19</v>
      </c>
      <c r="BL24" s="3">
        <v>956</v>
      </c>
      <c r="BM24" s="3">
        <v>318</v>
      </c>
      <c r="BN24" s="3">
        <v>638</v>
      </c>
      <c r="BO24" s="3">
        <v>113</v>
      </c>
      <c r="BP24" s="3">
        <v>13</v>
      </c>
      <c r="BQ24" s="3">
        <v>100</v>
      </c>
      <c r="BR24" s="3">
        <v>77</v>
      </c>
      <c r="BS24" s="3">
        <v>70</v>
      </c>
    </row>
    <row r="25" spans="1:71" x14ac:dyDescent="0.25">
      <c r="A25" t="s">
        <v>199</v>
      </c>
      <c r="B25" t="s">
        <v>200</v>
      </c>
      <c r="C25" s="6">
        <f t="shared" si="0"/>
        <v>22.150644202180377</v>
      </c>
      <c r="D25" s="6">
        <f t="shared" si="1"/>
        <v>5.1536174430128838</v>
      </c>
      <c r="E25" s="6">
        <f t="shared" si="2"/>
        <v>2.5768087215064419</v>
      </c>
      <c r="F25" s="6">
        <f t="shared" si="3"/>
        <v>3.4687809712586719</v>
      </c>
      <c r="G25" s="6">
        <f t="shared" si="4"/>
        <v>16.204162537165509</v>
      </c>
      <c r="H25" s="6">
        <f t="shared" si="5"/>
        <v>5.8969276511397428</v>
      </c>
      <c r="I25" s="6">
        <f t="shared" si="6"/>
        <v>2.3785926660059467</v>
      </c>
      <c r="J25" s="6">
        <f t="shared" si="7"/>
        <v>4.9554013875123886</v>
      </c>
      <c r="K25" s="6">
        <f t="shared" si="8"/>
        <v>3.0227948463825571</v>
      </c>
      <c r="L25" s="6">
        <f t="shared" si="9"/>
        <v>18.979187314172449</v>
      </c>
      <c r="M25" s="6">
        <f t="shared" si="10"/>
        <v>5.6987115956392467</v>
      </c>
      <c r="N25" s="6">
        <f t="shared" si="11"/>
        <v>4.5589692765113972</v>
      </c>
      <c r="O25" s="6">
        <f t="shared" si="12"/>
        <v>4.9554013875123886</v>
      </c>
      <c r="Q25" s="3">
        <v>2018</v>
      </c>
      <c r="R25" s="3">
        <v>1136</v>
      </c>
      <c r="S25" s="3">
        <v>410</v>
      </c>
      <c r="T25" s="3">
        <v>410</v>
      </c>
      <c r="U25" s="3">
        <v>0</v>
      </c>
      <c r="V25" s="3">
        <v>90</v>
      </c>
      <c r="W25" s="3">
        <v>44</v>
      </c>
      <c r="X25" s="3">
        <v>49</v>
      </c>
      <c r="Y25" s="3">
        <v>229</v>
      </c>
      <c r="Z25" s="3">
        <v>109</v>
      </c>
      <c r="AA25" s="3">
        <v>81</v>
      </c>
      <c r="AB25" s="3">
        <v>28</v>
      </c>
      <c r="AC25" s="3">
        <v>25</v>
      </c>
      <c r="AD25" s="3">
        <v>27</v>
      </c>
      <c r="AE25" s="3">
        <v>17</v>
      </c>
      <c r="AF25" s="3">
        <v>10</v>
      </c>
      <c r="AG25" s="3">
        <v>20</v>
      </c>
      <c r="AH25" s="3">
        <v>20</v>
      </c>
      <c r="AI25" s="3">
        <v>0</v>
      </c>
      <c r="AJ25" s="3">
        <v>0</v>
      </c>
      <c r="AK25" s="3">
        <v>37</v>
      </c>
      <c r="AL25" s="3">
        <v>32</v>
      </c>
      <c r="AM25" s="3">
        <v>5</v>
      </c>
      <c r="AN25" s="3">
        <v>20</v>
      </c>
      <c r="AO25" s="3">
        <v>5</v>
      </c>
      <c r="AP25" s="3">
        <v>15</v>
      </c>
      <c r="AQ25" s="3">
        <v>31</v>
      </c>
      <c r="AR25" s="3">
        <v>45</v>
      </c>
      <c r="AS25" s="3">
        <v>882</v>
      </c>
      <c r="AT25" s="3">
        <v>37</v>
      </c>
      <c r="AU25" s="3">
        <v>37</v>
      </c>
      <c r="AV25" s="3">
        <v>0</v>
      </c>
      <c r="AW25" s="3">
        <v>14</v>
      </c>
      <c r="AX25" s="3">
        <v>8</v>
      </c>
      <c r="AY25" s="3">
        <v>21</v>
      </c>
      <c r="AZ25" s="3">
        <v>98</v>
      </c>
      <c r="BA25" s="3">
        <v>10</v>
      </c>
      <c r="BB25" s="3">
        <v>8</v>
      </c>
      <c r="BC25" s="3">
        <v>2</v>
      </c>
      <c r="BD25" s="3">
        <v>23</v>
      </c>
      <c r="BE25" s="3">
        <v>73</v>
      </c>
      <c r="BF25" s="3">
        <v>58</v>
      </c>
      <c r="BG25" s="3">
        <v>15</v>
      </c>
      <c r="BH25" s="3">
        <v>41</v>
      </c>
      <c r="BI25" s="3">
        <v>16</v>
      </c>
      <c r="BJ25" s="3">
        <v>0</v>
      </c>
      <c r="BK25" s="3">
        <v>25</v>
      </c>
      <c r="BL25" s="3">
        <v>346</v>
      </c>
      <c r="BM25" s="3">
        <v>104</v>
      </c>
      <c r="BN25" s="3">
        <v>242</v>
      </c>
      <c r="BO25" s="3">
        <v>95</v>
      </c>
      <c r="BP25" s="3">
        <v>5</v>
      </c>
      <c r="BQ25" s="3">
        <v>90</v>
      </c>
      <c r="BR25" s="3">
        <v>61</v>
      </c>
      <c r="BS25" s="3">
        <v>55</v>
      </c>
    </row>
    <row r="26" spans="1:71" x14ac:dyDescent="0.25">
      <c r="A26" t="s">
        <v>91</v>
      </c>
      <c r="B26" t="s">
        <v>92</v>
      </c>
      <c r="C26" s="6">
        <f t="shared" si="0"/>
        <v>25.244248345414434</v>
      </c>
      <c r="D26" s="6">
        <f t="shared" si="1"/>
        <v>6.3031831074692724</v>
      </c>
      <c r="E26" s="6">
        <f t="shared" si="2"/>
        <v>7.0910809959029306</v>
      </c>
      <c r="F26" s="6">
        <f t="shared" si="3"/>
        <v>2.3952095808383236</v>
      </c>
      <c r="G26" s="6">
        <f t="shared" si="4"/>
        <v>10.967538606996534</v>
      </c>
      <c r="H26" s="6">
        <f t="shared" si="5"/>
        <v>2.2691459186889378</v>
      </c>
      <c r="I26" s="6">
        <f t="shared" si="6"/>
        <v>1.2606366214938542</v>
      </c>
      <c r="J26" s="6">
        <f t="shared" si="7"/>
        <v>4.5382918373778756</v>
      </c>
      <c r="K26" s="6">
        <f t="shared" si="8"/>
        <v>2.6473369051370943</v>
      </c>
      <c r="L26" s="6">
        <f t="shared" si="9"/>
        <v>21.745981720768988</v>
      </c>
      <c r="M26" s="6">
        <f t="shared" si="10"/>
        <v>9.0765836747557511</v>
      </c>
      <c r="N26" s="6">
        <f t="shared" si="11"/>
        <v>2.8049164828238262</v>
      </c>
      <c r="O26" s="6">
        <f t="shared" si="12"/>
        <v>3.6558462023321776</v>
      </c>
      <c r="Q26" s="3">
        <v>3173</v>
      </c>
      <c r="R26" s="3">
        <v>1647</v>
      </c>
      <c r="S26" s="3">
        <v>668</v>
      </c>
      <c r="T26" s="3">
        <v>668</v>
      </c>
      <c r="U26" s="3">
        <v>0</v>
      </c>
      <c r="V26" s="3">
        <v>169</v>
      </c>
      <c r="W26" s="3">
        <v>93</v>
      </c>
      <c r="X26" s="3">
        <v>51</v>
      </c>
      <c r="Y26" s="3">
        <v>196</v>
      </c>
      <c r="Z26" s="3">
        <v>54</v>
      </c>
      <c r="AA26" s="3">
        <v>38</v>
      </c>
      <c r="AB26" s="3">
        <v>16</v>
      </c>
      <c r="AC26" s="3">
        <v>22</v>
      </c>
      <c r="AD26" s="3">
        <v>17</v>
      </c>
      <c r="AE26" s="3">
        <v>17</v>
      </c>
      <c r="AF26" s="3">
        <v>0</v>
      </c>
      <c r="AG26" s="3">
        <v>45</v>
      </c>
      <c r="AH26" s="3">
        <v>23</v>
      </c>
      <c r="AI26" s="3">
        <v>0</v>
      </c>
      <c r="AJ26" s="3">
        <v>22</v>
      </c>
      <c r="AK26" s="3">
        <v>54</v>
      </c>
      <c r="AL26" s="3">
        <v>34</v>
      </c>
      <c r="AM26" s="3">
        <v>20</v>
      </c>
      <c r="AN26" s="3">
        <v>163</v>
      </c>
      <c r="AO26" s="3">
        <v>83</v>
      </c>
      <c r="AP26" s="3">
        <v>80</v>
      </c>
      <c r="AQ26" s="3">
        <v>70</v>
      </c>
      <c r="AR26" s="3">
        <v>45</v>
      </c>
      <c r="AS26" s="3">
        <v>1526</v>
      </c>
      <c r="AT26" s="3">
        <v>133</v>
      </c>
      <c r="AU26" s="3">
        <v>133</v>
      </c>
      <c r="AV26" s="3">
        <v>0</v>
      </c>
      <c r="AW26" s="3">
        <v>31</v>
      </c>
      <c r="AX26" s="3">
        <v>132</v>
      </c>
      <c r="AY26" s="3">
        <v>25</v>
      </c>
      <c r="AZ26" s="3">
        <v>152</v>
      </c>
      <c r="BA26" s="3">
        <v>18</v>
      </c>
      <c r="BB26" s="3">
        <v>18</v>
      </c>
      <c r="BC26" s="3">
        <v>0</v>
      </c>
      <c r="BD26" s="3">
        <v>18</v>
      </c>
      <c r="BE26" s="3">
        <v>127</v>
      </c>
      <c r="BF26" s="3">
        <v>120</v>
      </c>
      <c r="BG26" s="3">
        <v>7</v>
      </c>
      <c r="BH26" s="3">
        <v>39</v>
      </c>
      <c r="BI26" s="3">
        <v>22</v>
      </c>
      <c r="BJ26" s="3">
        <v>0</v>
      </c>
      <c r="BK26" s="3">
        <v>17</v>
      </c>
      <c r="BL26" s="3">
        <v>636</v>
      </c>
      <c r="BM26" s="3">
        <v>267</v>
      </c>
      <c r="BN26" s="3">
        <v>369</v>
      </c>
      <c r="BO26" s="3">
        <v>125</v>
      </c>
      <c r="BP26" s="3">
        <v>35</v>
      </c>
      <c r="BQ26" s="3">
        <v>90</v>
      </c>
      <c r="BR26" s="3">
        <v>19</v>
      </c>
      <c r="BS26" s="3">
        <v>71</v>
      </c>
    </row>
    <row r="27" spans="1:71" x14ac:dyDescent="0.25">
      <c r="A27" t="s">
        <v>163</v>
      </c>
      <c r="B27" t="s">
        <v>164</v>
      </c>
      <c r="C27" s="6">
        <f t="shared" si="0"/>
        <v>6.4811355995517363</v>
      </c>
      <c r="D27" s="6">
        <f t="shared" si="1"/>
        <v>3.3993276055285766</v>
      </c>
      <c r="E27" s="6">
        <f t="shared" si="2"/>
        <v>5.7527082555098996</v>
      </c>
      <c r="F27" s="6">
        <f t="shared" si="3"/>
        <v>3.716847217033993</v>
      </c>
      <c r="G27" s="6">
        <f t="shared" si="4"/>
        <v>28.576765035487483</v>
      </c>
      <c r="H27" s="6">
        <f t="shared" si="5"/>
        <v>5.7900635039223012</v>
      </c>
      <c r="I27" s="6">
        <f t="shared" si="6"/>
        <v>1.5128875607022787</v>
      </c>
      <c r="J27" s="6">
        <f t="shared" si="7"/>
        <v>2.2226372805379158</v>
      </c>
      <c r="K27" s="6">
        <f t="shared" si="8"/>
        <v>7.3776615614493837</v>
      </c>
      <c r="L27" s="6">
        <f t="shared" si="9"/>
        <v>20.190511766903249</v>
      </c>
      <c r="M27" s="6">
        <f t="shared" si="10"/>
        <v>7.433694434067986</v>
      </c>
      <c r="N27" s="6">
        <f t="shared" si="11"/>
        <v>3.2685842360851702</v>
      </c>
      <c r="O27" s="6">
        <f t="shared" si="12"/>
        <v>4.2771759432200227</v>
      </c>
      <c r="Q27" s="3">
        <v>5354</v>
      </c>
      <c r="R27" s="3">
        <v>2866</v>
      </c>
      <c r="S27" s="3">
        <v>309</v>
      </c>
      <c r="T27" s="3">
        <v>299</v>
      </c>
      <c r="U27" s="3">
        <v>10</v>
      </c>
      <c r="V27" s="3">
        <v>167</v>
      </c>
      <c r="W27" s="3">
        <v>251</v>
      </c>
      <c r="X27" s="3">
        <v>179</v>
      </c>
      <c r="Y27" s="3">
        <v>812</v>
      </c>
      <c r="Z27" s="3">
        <v>229</v>
      </c>
      <c r="AA27" s="3">
        <v>167</v>
      </c>
      <c r="AB27" s="3">
        <v>62</v>
      </c>
      <c r="AC27" s="3">
        <v>50</v>
      </c>
      <c r="AD27" s="3">
        <v>75</v>
      </c>
      <c r="AE27" s="3">
        <v>61</v>
      </c>
      <c r="AF27" s="3">
        <v>14</v>
      </c>
      <c r="AG27" s="3">
        <v>208</v>
      </c>
      <c r="AH27" s="3">
        <v>105</v>
      </c>
      <c r="AI27" s="3">
        <v>49</v>
      </c>
      <c r="AJ27" s="3">
        <v>54</v>
      </c>
      <c r="AK27" s="3">
        <v>202</v>
      </c>
      <c r="AL27" s="3">
        <v>158</v>
      </c>
      <c r="AM27" s="3">
        <v>44</v>
      </c>
      <c r="AN27" s="3">
        <v>160</v>
      </c>
      <c r="AO27" s="3">
        <v>24</v>
      </c>
      <c r="AP27" s="3">
        <v>136</v>
      </c>
      <c r="AQ27" s="3">
        <v>88</v>
      </c>
      <c r="AR27" s="3">
        <v>136</v>
      </c>
      <c r="AS27" s="3">
        <v>2488</v>
      </c>
      <c r="AT27" s="3">
        <v>38</v>
      </c>
      <c r="AU27" s="3">
        <v>38</v>
      </c>
      <c r="AV27" s="3">
        <v>0</v>
      </c>
      <c r="AW27" s="3">
        <v>15</v>
      </c>
      <c r="AX27" s="3">
        <v>57</v>
      </c>
      <c r="AY27" s="3">
        <v>20</v>
      </c>
      <c r="AZ27" s="3">
        <v>718</v>
      </c>
      <c r="BA27" s="3">
        <v>81</v>
      </c>
      <c r="BB27" s="3">
        <v>60</v>
      </c>
      <c r="BC27" s="3">
        <v>21</v>
      </c>
      <c r="BD27" s="3">
        <v>31</v>
      </c>
      <c r="BE27" s="3">
        <v>44</v>
      </c>
      <c r="BF27" s="3">
        <v>44</v>
      </c>
      <c r="BG27" s="3">
        <v>0</v>
      </c>
      <c r="BH27" s="3">
        <v>187</v>
      </c>
      <c r="BI27" s="3">
        <v>57</v>
      </c>
      <c r="BJ27" s="3">
        <v>67</v>
      </c>
      <c r="BK27" s="3">
        <v>63</v>
      </c>
      <c r="BL27" s="3">
        <v>879</v>
      </c>
      <c r="BM27" s="3">
        <v>262</v>
      </c>
      <c r="BN27" s="3">
        <v>617</v>
      </c>
      <c r="BO27" s="3">
        <v>238</v>
      </c>
      <c r="BP27" s="3">
        <v>0</v>
      </c>
      <c r="BQ27" s="3">
        <v>238</v>
      </c>
      <c r="BR27" s="3">
        <v>87</v>
      </c>
      <c r="BS27" s="3">
        <v>93</v>
      </c>
    </row>
    <row r="28" spans="1:71" x14ac:dyDescent="0.25">
      <c r="A28" t="s">
        <v>117</v>
      </c>
      <c r="B28" t="s">
        <v>118</v>
      </c>
      <c r="C28" s="6">
        <f t="shared" si="0"/>
        <v>11.048627191531592</v>
      </c>
      <c r="D28" s="6">
        <f t="shared" si="1"/>
        <v>10.618590803837249</v>
      </c>
      <c r="E28" s="6">
        <f t="shared" si="2"/>
        <v>10.618590803837249</v>
      </c>
      <c r="F28" s="6">
        <f t="shared" si="3"/>
        <v>5.7558716506781344</v>
      </c>
      <c r="G28" s="6">
        <f t="shared" si="4"/>
        <v>9.0969235858418784</v>
      </c>
      <c r="H28" s="6">
        <f t="shared" si="5"/>
        <v>7.509096923585842</v>
      </c>
      <c r="I28" s="6">
        <f t="shared" si="6"/>
        <v>0.95931194177968893</v>
      </c>
      <c r="J28" s="6">
        <f t="shared" si="7"/>
        <v>3.0764141581210716</v>
      </c>
      <c r="K28" s="6">
        <f t="shared" si="8"/>
        <v>3.9364869335097588</v>
      </c>
      <c r="L28" s="6">
        <f t="shared" si="9"/>
        <v>23.585841878928218</v>
      </c>
      <c r="M28" s="6">
        <f t="shared" si="10"/>
        <v>4.3996030433344355</v>
      </c>
      <c r="N28" s="6">
        <f t="shared" si="11"/>
        <v>5.2927555408534568</v>
      </c>
      <c r="O28" s="6">
        <f t="shared" si="12"/>
        <v>4.101885544161429</v>
      </c>
      <c r="Q28" s="3">
        <v>3023</v>
      </c>
      <c r="R28" s="3">
        <v>1678</v>
      </c>
      <c r="S28" s="3">
        <v>310</v>
      </c>
      <c r="T28" s="3">
        <v>301</v>
      </c>
      <c r="U28" s="3">
        <v>9</v>
      </c>
      <c r="V28" s="3">
        <v>316</v>
      </c>
      <c r="W28" s="3">
        <v>243</v>
      </c>
      <c r="X28" s="3">
        <v>137</v>
      </c>
      <c r="Y28" s="3">
        <v>141</v>
      </c>
      <c r="Z28" s="3">
        <v>150</v>
      </c>
      <c r="AA28" s="3">
        <v>129</v>
      </c>
      <c r="AB28" s="3">
        <v>21</v>
      </c>
      <c r="AC28" s="3">
        <v>15</v>
      </c>
      <c r="AD28" s="3">
        <v>34</v>
      </c>
      <c r="AE28" s="3">
        <v>25</v>
      </c>
      <c r="AF28" s="3">
        <v>9</v>
      </c>
      <c r="AG28" s="3">
        <v>64</v>
      </c>
      <c r="AH28" s="3">
        <v>35</v>
      </c>
      <c r="AI28" s="3">
        <v>0</v>
      </c>
      <c r="AJ28" s="3">
        <v>29</v>
      </c>
      <c r="AK28" s="3">
        <v>117</v>
      </c>
      <c r="AL28" s="3">
        <v>86</v>
      </c>
      <c r="AM28" s="3">
        <v>31</v>
      </c>
      <c r="AN28" s="3">
        <v>30</v>
      </c>
      <c r="AO28" s="3">
        <v>5</v>
      </c>
      <c r="AP28" s="3">
        <v>25</v>
      </c>
      <c r="AQ28" s="3">
        <v>69</v>
      </c>
      <c r="AR28" s="3">
        <v>52</v>
      </c>
      <c r="AS28" s="3">
        <v>1345</v>
      </c>
      <c r="AT28" s="3">
        <v>24</v>
      </c>
      <c r="AU28" s="3">
        <v>24</v>
      </c>
      <c r="AV28" s="3">
        <v>0</v>
      </c>
      <c r="AW28" s="3">
        <v>5</v>
      </c>
      <c r="AX28" s="3">
        <v>78</v>
      </c>
      <c r="AY28" s="3">
        <v>37</v>
      </c>
      <c r="AZ28" s="3">
        <v>134</v>
      </c>
      <c r="BA28" s="3">
        <v>77</v>
      </c>
      <c r="BB28" s="3">
        <v>62</v>
      </c>
      <c r="BC28" s="3">
        <v>15</v>
      </c>
      <c r="BD28" s="3">
        <v>14</v>
      </c>
      <c r="BE28" s="3">
        <v>59</v>
      </c>
      <c r="BF28" s="3">
        <v>54</v>
      </c>
      <c r="BG28" s="3">
        <v>5</v>
      </c>
      <c r="BH28" s="3">
        <v>55</v>
      </c>
      <c r="BI28" s="3">
        <v>37</v>
      </c>
      <c r="BJ28" s="3">
        <v>0</v>
      </c>
      <c r="BK28" s="3">
        <v>18</v>
      </c>
      <c r="BL28" s="3">
        <v>596</v>
      </c>
      <c r="BM28" s="3">
        <v>152</v>
      </c>
      <c r="BN28" s="3">
        <v>444</v>
      </c>
      <c r="BO28" s="3">
        <v>103</v>
      </c>
      <c r="BP28" s="3">
        <v>12</v>
      </c>
      <c r="BQ28" s="3">
        <v>91</v>
      </c>
      <c r="BR28" s="3">
        <v>91</v>
      </c>
      <c r="BS28" s="3">
        <v>72</v>
      </c>
    </row>
    <row r="29" spans="1:71" x14ac:dyDescent="0.25">
      <c r="A29" t="s">
        <v>237</v>
      </c>
      <c r="B29" t="s">
        <v>238</v>
      </c>
      <c r="C29" s="6">
        <f t="shared" si="0"/>
        <v>12.122915495596777</v>
      </c>
      <c r="D29" s="6">
        <f t="shared" si="1"/>
        <v>6.1270376616076447</v>
      </c>
      <c r="E29" s="6">
        <f t="shared" si="2"/>
        <v>30.860033726812819</v>
      </c>
      <c r="F29" s="6">
        <f t="shared" si="3"/>
        <v>3.2977328086940227</v>
      </c>
      <c r="G29" s="6">
        <f t="shared" si="4"/>
        <v>9.5371931796889644</v>
      </c>
      <c r="H29" s="6">
        <f t="shared" si="5"/>
        <v>4.1596402473299605</v>
      </c>
      <c r="I29" s="6">
        <f t="shared" si="6"/>
        <v>0.73074761101742558</v>
      </c>
      <c r="J29" s="6">
        <f t="shared" si="7"/>
        <v>3.2227843357691586</v>
      </c>
      <c r="K29" s="6">
        <f t="shared" si="8"/>
        <v>4.4219599025669858</v>
      </c>
      <c r="L29" s="6">
        <f t="shared" si="9"/>
        <v>15.832864905377553</v>
      </c>
      <c r="M29" s="6">
        <f t="shared" si="10"/>
        <v>5.0028105677346817</v>
      </c>
      <c r="N29" s="6">
        <f t="shared" si="11"/>
        <v>2.5482480794453815</v>
      </c>
      <c r="O29" s="6">
        <f t="shared" si="12"/>
        <v>2.1360314783586283</v>
      </c>
      <c r="Q29" s="3">
        <v>5337</v>
      </c>
      <c r="R29" s="3">
        <v>3120</v>
      </c>
      <c r="S29" s="3">
        <v>580</v>
      </c>
      <c r="T29" s="3">
        <v>580</v>
      </c>
      <c r="U29" s="3">
        <v>0</v>
      </c>
      <c r="V29" s="3">
        <v>309</v>
      </c>
      <c r="W29" s="3">
        <v>1249</v>
      </c>
      <c r="X29" s="3">
        <v>124</v>
      </c>
      <c r="Y29" s="3">
        <v>161</v>
      </c>
      <c r="Z29" s="3">
        <v>196</v>
      </c>
      <c r="AA29" s="3">
        <v>114</v>
      </c>
      <c r="AB29" s="3">
        <v>82</v>
      </c>
      <c r="AC29" s="3">
        <v>16</v>
      </c>
      <c r="AD29" s="3">
        <v>85</v>
      </c>
      <c r="AE29" s="3">
        <v>77</v>
      </c>
      <c r="AF29" s="3">
        <v>8</v>
      </c>
      <c r="AG29" s="3">
        <v>87</v>
      </c>
      <c r="AH29" s="3">
        <v>36</v>
      </c>
      <c r="AI29" s="3">
        <v>0</v>
      </c>
      <c r="AJ29" s="3">
        <v>51</v>
      </c>
      <c r="AK29" s="3">
        <v>102</v>
      </c>
      <c r="AL29" s="3">
        <v>75</v>
      </c>
      <c r="AM29" s="3">
        <v>27</v>
      </c>
      <c r="AN29" s="3">
        <v>69</v>
      </c>
      <c r="AO29" s="3">
        <v>10</v>
      </c>
      <c r="AP29" s="3">
        <v>59</v>
      </c>
      <c r="AQ29" s="3">
        <v>121</v>
      </c>
      <c r="AR29" s="3">
        <v>21</v>
      </c>
      <c r="AS29" s="3">
        <v>2217</v>
      </c>
      <c r="AT29" s="3">
        <v>67</v>
      </c>
      <c r="AU29" s="3">
        <v>67</v>
      </c>
      <c r="AV29" s="3">
        <v>0</v>
      </c>
      <c r="AW29" s="3">
        <v>18</v>
      </c>
      <c r="AX29" s="3">
        <v>398</v>
      </c>
      <c r="AY29" s="3">
        <v>52</v>
      </c>
      <c r="AZ29" s="3">
        <v>348</v>
      </c>
      <c r="BA29" s="3">
        <v>26</v>
      </c>
      <c r="BB29" s="3">
        <v>12</v>
      </c>
      <c r="BC29" s="3">
        <v>14</v>
      </c>
      <c r="BD29" s="3">
        <v>23</v>
      </c>
      <c r="BE29" s="3">
        <v>87</v>
      </c>
      <c r="BF29" s="3">
        <v>86</v>
      </c>
      <c r="BG29" s="3">
        <v>1</v>
      </c>
      <c r="BH29" s="3">
        <v>149</v>
      </c>
      <c r="BI29" s="3">
        <v>87</v>
      </c>
      <c r="BJ29" s="3">
        <v>0</v>
      </c>
      <c r="BK29" s="3">
        <v>62</v>
      </c>
      <c r="BL29" s="3">
        <v>743</v>
      </c>
      <c r="BM29" s="3">
        <v>281</v>
      </c>
      <c r="BN29" s="3">
        <v>462</v>
      </c>
      <c r="BO29" s="3">
        <v>198</v>
      </c>
      <c r="BP29" s="3">
        <v>8</v>
      </c>
      <c r="BQ29" s="3">
        <v>190</v>
      </c>
      <c r="BR29" s="3">
        <v>15</v>
      </c>
      <c r="BS29" s="3">
        <v>93</v>
      </c>
    </row>
    <row r="30" spans="1:71" x14ac:dyDescent="0.25">
      <c r="A30" t="s">
        <v>219</v>
      </c>
      <c r="B30" t="s">
        <v>220</v>
      </c>
      <c r="C30" s="6">
        <f t="shared" si="0"/>
        <v>14.614892255173887</v>
      </c>
      <c r="D30" s="6">
        <f t="shared" si="1"/>
        <v>8.192873906550032</v>
      </c>
      <c r="E30" s="6">
        <f t="shared" si="2"/>
        <v>14.188180072541071</v>
      </c>
      <c r="F30" s="6">
        <f t="shared" si="3"/>
        <v>3.2216769788777464</v>
      </c>
      <c r="G30" s="6">
        <f t="shared" si="4"/>
        <v>11.243866012374653</v>
      </c>
      <c r="H30" s="6">
        <f t="shared" si="5"/>
        <v>3.4136974610625135</v>
      </c>
      <c r="I30" s="6">
        <f t="shared" si="6"/>
        <v>1.3654789844250055</v>
      </c>
      <c r="J30" s="6">
        <f t="shared" si="7"/>
        <v>3.4350330701941538</v>
      </c>
      <c r="K30" s="6">
        <f t="shared" si="8"/>
        <v>3.1363345423511846</v>
      </c>
      <c r="L30" s="6">
        <f t="shared" si="9"/>
        <v>23.49050565393642</v>
      </c>
      <c r="M30" s="6">
        <f t="shared" si="10"/>
        <v>4.9285257094090031</v>
      </c>
      <c r="N30" s="6">
        <f t="shared" si="11"/>
        <v>5.9099637294644767</v>
      </c>
      <c r="O30" s="6">
        <f t="shared" si="12"/>
        <v>2.8589716236398548</v>
      </c>
      <c r="Q30" s="3">
        <v>4687</v>
      </c>
      <c r="R30" s="3">
        <v>2656</v>
      </c>
      <c r="S30" s="3">
        <v>649</v>
      </c>
      <c r="T30" s="3">
        <v>628</v>
      </c>
      <c r="U30" s="3">
        <v>21</v>
      </c>
      <c r="V30" s="3">
        <v>370</v>
      </c>
      <c r="W30" s="3">
        <v>515</v>
      </c>
      <c r="X30" s="3">
        <v>117</v>
      </c>
      <c r="Y30" s="3">
        <v>211</v>
      </c>
      <c r="Z30" s="3">
        <v>137</v>
      </c>
      <c r="AA30" s="3">
        <v>126</v>
      </c>
      <c r="AB30" s="3">
        <v>11</v>
      </c>
      <c r="AC30" s="3">
        <v>28</v>
      </c>
      <c r="AD30" s="3">
        <v>48</v>
      </c>
      <c r="AE30" s="3">
        <v>37</v>
      </c>
      <c r="AF30" s="3">
        <v>11</v>
      </c>
      <c r="AG30" s="3">
        <v>72</v>
      </c>
      <c r="AH30" s="3">
        <v>47</v>
      </c>
      <c r="AI30" s="3">
        <v>0</v>
      </c>
      <c r="AJ30" s="3">
        <v>25</v>
      </c>
      <c r="AK30" s="3">
        <v>218</v>
      </c>
      <c r="AL30" s="3">
        <v>175</v>
      </c>
      <c r="AM30" s="3">
        <v>43</v>
      </c>
      <c r="AN30" s="3">
        <v>97</v>
      </c>
      <c r="AO30" s="3">
        <v>0</v>
      </c>
      <c r="AP30" s="3">
        <v>97</v>
      </c>
      <c r="AQ30" s="3">
        <v>163</v>
      </c>
      <c r="AR30" s="3">
        <v>31</v>
      </c>
      <c r="AS30" s="3">
        <v>2031</v>
      </c>
      <c r="AT30" s="3">
        <v>36</v>
      </c>
      <c r="AU30" s="3">
        <v>36</v>
      </c>
      <c r="AV30" s="3">
        <v>0</v>
      </c>
      <c r="AW30" s="3">
        <v>14</v>
      </c>
      <c r="AX30" s="3">
        <v>150</v>
      </c>
      <c r="AY30" s="3">
        <v>34</v>
      </c>
      <c r="AZ30" s="3">
        <v>316</v>
      </c>
      <c r="BA30" s="3">
        <v>23</v>
      </c>
      <c r="BB30" s="3">
        <v>16</v>
      </c>
      <c r="BC30" s="3">
        <v>7</v>
      </c>
      <c r="BD30" s="3">
        <v>36</v>
      </c>
      <c r="BE30" s="3">
        <v>113</v>
      </c>
      <c r="BF30" s="3">
        <v>94</v>
      </c>
      <c r="BG30" s="3">
        <v>19</v>
      </c>
      <c r="BH30" s="3">
        <v>75</v>
      </c>
      <c r="BI30" s="3">
        <v>39</v>
      </c>
      <c r="BJ30" s="3">
        <v>0</v>
      </c>
      <c r="BK30" s="3">
        <v>36</v>
      </c>
      <c r="BL30" s="3">
        <v>883</v>
      </c>
      <c r="BM30" s="3">
        <v>351</v>
      </c>
      <c r="BN30" s="3">
        <v>532</v>
      </c>
      <c r="BO30" s="3">
        <v>134</v>
      </c>
      <c r="BP30" s="3">
        <v>28</v>
      </c>
      <c r="BQ30" s="3">
        <v>106</v>
      </c>
      <c r="BR30" s="3">
        <v>114</v>
      </c>
      <c r="BS30" s="3">
        <v>103</v>
      </c>
    </row>
    <row r="31" spans="1:71" x14ac:dyDescent="0.25">
      <c r="A31" t="s">
        <v>119</v>
      </c>
      <c r="B31" t="s">
        <v>120</v>
      </c>
      <c r="C31" s="6">
        <f t="shared" si="0"/>
        <v>17.509516041326808</v>
      </c>
      <c r="D31" s="6">
        <f t="shared" si="1"/>
        <v>8.8091353996737354</v>
      </c>
      <c r="E31" s="6">
        <f t="shared" si="2"/>
        <v>7.4678267174188866</v>
      </c>
      <c r="F31" s="6">
        <f t="shared" si="3"/>
        <v>2.6826173645096976</v>
      </c>
      <c r="G31" s="6">
        <f t="shared" si="4"/>
        <v>12.271161863331521</v>
      </c>
      <c r="H31" s="6">
        <f t="shared" si="5"/>
        <v>4.1326808047852097</v>
      </c>
      <c r="I31" s="6">
        <f t="shared" si="6"/>
        <v>1.3413086822548488</v>
      </c>
      <c r="J31" s="6">
        <f t="shared" si="7"/>
        <v>3.2445169476164581</v>
      </c>
      <c r="K31" s="6">
        <f t="shared" si="8"/>
        <v>3.9151712887438821</v>
      </c>
      <c r="L31" s="6">
        <f t="shared" si="9"/>
        <v>21.805328983143013</v>
      </c>
      <c r="M31" s="6">
        <f t="shared" si="10"/>
        <v>8.4284937466014132</v>
      </c>
      <c r="N31" s="6">
        <f t="shared" si="11"/>
        <v>5.8365053471089361</v>
      </c>
      <c r="O31" s="6">
        <f t="shared" si="12"/>
        <v>2.55573681348559</v>
      </c>
      <c r="Q31" s="3">
        <v>5517</v>
      </c>
      <c r="R31" s="3">
        <v>3104</v>
      </c>
      <c r="S31" s="3">
        <v>827</v>
      </c>
      <c r="T31" s="3">
        <v>818</v>
      </c>
      <c r="U31" s="3">
        <v>9</v>
      </c>
      <c r="V31" s="3">
        <v>460</v>
      </c>
      <c r="W31" s="3">
        <v>304</v>
      </c>
      <c r="X31" s="3">
        <v>118</v>
      </c>
      <c r="Y31" s="3">
        <v>298</v>
      </c>
      <c r="Z31" s="3">
        <v>179</v>
      </c>
      <c r="AA31" s="3">
        <v>145</v>
      </c>
      <c r="AB31" s="3">
        <v>34</v>
      </c>
      <c r="AC31" s="3">
        <v>41</v>
      </c>
      <c r="AD31" s="3">
        <v>70</v>
      </c>
      <c r="AE31" s="3">
        <v>27</v>
      </c>
      <c r="AF31" s="3">
        <v>43</v>
      </c>
      <c r="AG31" s="3">
        <v>158</v>
      </c>
      <c r="AH31" s="3">
        <v>42</v>
      </c>
      <c r="AI31" s="3">
        <v>0</v>
      </c>
      <c r="AJ31" s="3">
        <v>116</v>
      </c>
      <c r="AK31" s="3">
        <v>272</v>
      </c>
      <c r="AL31" s="3">
        <v>117</v>
      </c>
      <c r="AM31" s="3">
        <v>155</v>
      </c>
      <c r="AN31" s="3">
        <v>156</v>
      </c>
      <c r="AO31" s="3">
        <v>22</v>
      </c>
      <c r="AP31" s="3">
        <v>134</v>
      </c>
      <c r="AQ31" s="3">
        <v>166</v>
      </c>
      <c r="AR31" s="3">
        <v>55</v>
      </c>
      <c r="AS31" s="3">
        <v>2413</v>
      </c>
      <c r="AT31" s="3">
        <v>139</v>
      </c>
      <c r="AU31" s="3">
        <v>127</v>
      </c>
      <c r="AV31" s="3">
        <v>12</v>
      </c>
      <c r="AW31" s="3">
        <v>26</v>
      </c>
      <c r="AX31" s="3">
        <v>108</v>
      </c>
      <c r="AY31" s="3">
        <v>30</v>
      </c>
      <c r="AZ31" s="3">
        <v>379</v>
      </c>
      <c r="BA31" s="3">
        <v>49</v>
      </c>
      <c r="BB31" s="3">
        <v>36</v>
      </c>
      <c r="BC31" s="3">
        <v>13</v>
      </c>
      <c r="BD31" s="3">
        <v>33</v>
      </c>
      <c r="BE31" s="3">
        <v>109</v>
      </c>
      <c r="BF31" s="3">
        <v>86</v>
      </c>
      <c r="BG31" s="3">
        <v>23</v>
      </c>
      <c r="BH31" s="3">
        <v>58</v>
      </c>
      <c r="BI31" s="3">
        <v>38</v>
      </c>
      <c r="BJ31" s="3">
        <v>0</v>
      </c>
      <c r="BK31" s="3">
        <v>20</v>
      </c>
      <c r="BL31" s="3">
        <v>931</v>
      </c>
      <c r="BM31" s="3">
        <v>294</v>
      </c>
      <c r="BN31" s="3">
        <v>637</v>
      </c>
      <c r="BO31" s="3">
        <v>309</v>
      </c>
      <c r="BP31" s="3">
        <v>8</v>
      </c>
      <c r="BQ31" s="3">
        <v>301</v>
      </c>
      <c r="BR31" s="3">
        <v>156</v>
      </c>
      <c r="BS31" s="3">
        <v>86</v>
      </c>
    </row>
    <row r="32" spans="1:71" x14ac:dyDescent="0.25">
      <c r="A32" t="s">
        <v>109</v>
      </c>
      <c r="B32" t="s">
        <v>110</v>
      </c>
      <c r="C32" s="6">
        <f t="shared" si="0"/>
        <v>2.3454987834549876</v>
      </c>
      <c r="D32" s="6">
        <f t="shared" si="1"/>
        <v>10.199513381995134</v>
      </c>
      <c r="E32" s="6">
        <f t="shared" si="2"/>
        <v>30.267639902676397</v>
      </c>
      <c r="F32" s="6">
        <f t="shared" si="3"/>
        <v>2.1119221411192211</v>
      </c>
      <c r="G32" s="6">
        <f t="shared" si="4"/>
        <v>8.3698296836982973</v>
      </c>
      <c r="H32" s="6">
        <f t="shared" si="5"/>
        <v>3.3673965936739658</v>
      </c>
      <c r="I32" s="6">
        <f t="shared" si="6"/>
        <v>1.1192214111922141</v>
      </c>
      <c r="J32" s="6">
        <f t="shared" si="7"/>
        <v>5.5085158150851585</v>
      </c>
      <c r="K32" s="6">
        <f t="shared" si="8"/>
        <v>6.3844282238442824</v>
      </c>
      <c r="L32" s="6">
        <f t="shared" si="9"/>
        <v>14.442822384428226</v>
      </c>
      <c r="M32" s="6">
        <f t="shared" si="10"/>
        <v>9.6155717761557185</v>
      </c>
      <c r="N32" s="6">
        <f t="shared" si="11"/>
        <v>3.9318734793187349</v>
      </c>
      <c r="O32" s="6">
        <f t="shared" si="12"/>
        <v>2.335766423357664</v>
      </c>
      <c r="Q32" s="3">
        <v>10275</v>
      </c>
      <c r="R32" s="3">
        <v>5663</v>
      </c>
      <c r="S32" s="3">
        <v>196</v>
      </c>
      <c r="T32" s="3">
        <v>196</v>
      </c>
      <c r="U32" s="3">
        <v>0</v>
      </c>
      <c r="V32" s="3">
        <v>925</v>
      </c>
      <c r="W32" s="3">
        <v>2167</v>
      </c>
      <c r="X32" s="3">
        <v>192</v>
      </c>
      <c r="Y32" s="3">
        <v>319</v>
      </c>
      <c r="Z32" s="3">
        <v>227</v>
      </c>
      <c r="AA32" s="3">
        <v>166</v>
      </c>
      <c r="AB32" s="3">
        <v>61</v>
      </c>
      <c r="AC32" s="3">
        <v>72</v>
      </c>
      <c r="AD32" s="3">
        <v>246</v>
      </c>
      <c r="AE32" s="3">
        <v>229</v>
      </c>
      <c r="AF32" s="3">
        <v>17</v>
      </c>
      <c r="AG32" s="3">
        <v>325</v>
      </c>
      <c r="AH32" s="3">
        <v>110</v>
      </c>
      <c r="AI32" s="3">
        <v>0</v>
      </c>
      <c r="AJ32" s="3">
        <v>215</v>
      </c>
      <c r="AK32" s="3">
        <v>307</v>
      </c>
      <c r="AL32" s="3">
        <v>186</v>
      </c>
      <c r="AM32" s="3">
        <v>121</v>
      </c>
      <c r="AN32" s="3">
        <v>491</v>
      </c>
      <c r="AO32" s="3">
        <v>29</v>
      </c>
      <c r="AP32" s="3">
        <v>462</v>
      </c>
      <c r="AQ32" s="3">
        <v>122</v>
      </c>
      <c r="AR32" s="3">
        <v>74</v>
      </c>
      <c r="AS32" s="3">
        <v>4612</v>
      </c>
      <c r="AT32" s="3">
        <v>45</v>
      </c>
      <c r="AU32" s="3">
        <v>45</v>
      </c>
      <c r="AV32" s="3">
        <v>0</v>
      </c>
      <c r="AW32" s="3">
        <v>123</v>
      </c>
      <c r="AX32" s="3">
        <v>943</v>
      </c>
      <c r="AY32" s="3">
        <v>25</v>
      </c>
      <c r="AZ32" s="3">
        <v>541</v>
      </c>
      <c r="BA32" s="3">
        <v>119</v>
      </c>
      <c r="BB32" s="3">
        <v>112</v>
      </c>
      <c r="BC32" s="3">
        <v>7</v>
      </c>
      <c r="BD32" s="3">
        <v>43</v>
      </c>
      <c r="BE32" s="3">
        <v>320</v>
      </c>
      <c r="BF32" s="3">
        <v>278</v>
      </c>
      <c r="BG32" s="3">
        <v>42</v>
      </c>
      <c r="BH32" s="3">
        <v>331</v>
      </c>
      <c r="BI32" s="3">
        <v>146</v>
      </c>
      <c r="BJ32" s="3">
        <v>0</v>
      </c>
      <c r="BK32" s="3">
        <v>185</v>
      </c>
      <c r="BL32" s="3">
        <v>1177</v>
      </c>
      <c r="BM32" s="3">
        <v>385</v>
      </c>
      <c r="BN32" s="3">
        <v>792</v>
      </c>
      <c r="BO32" s="3">
        <v>497</v>
      </c>
      <c r="BP32" s="3">
        <v>39</v>
      </c>
      <c r="BQ32" s="3">
        <v>458</v>
      </c>
      <c r="BR32" s="3">
        <v>282</v>
      </c>
      <c r="BS32" s="3">
        <v>166</v>
      </c>
    </row>
    <row r="33" spans="1:71" x14ac:dyDescent="0.25">
      <c r="A33" t="s">
        <v>161</v>
      </c>
      <c r="B33" t="s">
        <v>162</v>
      </c>
      <c r="C33" s="6">
        <f t="shared" si="0"/>
        <v>10.507957270547198</v>
      </c>
      <c r="D33" s="6">
        <f t="shared" si="1"/>
        <v>4.4909526923915415</v>
      </c>
      <c r="E33" s="6">
        <f t="shared" si="2"/>
        <v>2.5506867233485937</v>
      </c>
      <c r="F33" s="6">
        <f t="shared" si="3"/>
        <v>1.5696533682145193</v>
      </c>
      <c r="G33" s="6">
        <f t="shared" si="4"/>
        <v>12.034009156311315</v>
      </c>
      <c r="H33" s="6">
        <f t="shared" si="5"/>
        <v>5.0141704817963806</v>
      </c>
      <c r="I33" s="6">
        <f t="shared" si="6"/>
        <v>0.95923261390887282</v>
      </c>
      <c r="J33" s="6">
        <f t="shared" si="7"/>
        <v>2.9867015478526273</v>
      </c>
      <c r="K33" s="6">
        <f t="shared" si="8"/>
        <v>3.9677349029867011</v>
      </c>
      <c r="L33" s="6">
        <f t="shared" si="9"/>
        <v>37.366470459995639</v>
      </c>
      <c r="M33" s="6">
        <f t="shared" si="10"/>
        <v>10.813167647700022</v>
      </c>
      <c r="N33" s="6">
        <f t="shared" si="11"/>
        <v>3.0085022890778288</v>
      </c>
      <c r="O33" s="6">
        <f t="shared" si="12"/>
        <v>4.73076084586876</v>
      </c>
      <c r="Q33" s="3">
        <v>4587</v>
      </c>
      <c r="R33" s="3">
        <v>2500</v>
      </c>
      <c r="S33" s="3">
        <v>394</v>
      </c>
      <c r="T33" s="3">
        <v>379</v>
      </c>
      <c r="U33" s="3">
        <v>15</v>
      </c>
      <c r="V33" s="3">
        <v>206</v>
      </c>
      <c r="W33" s="3">
        <v>97</v>
      </c>
      <c r="X33" s="3">
        <v>72</v>
      </c>
      <c r="Y33" s="3">
        <v>375</v>
      </c>
      <c r="Z33" s="3">
        <v>201</v>
      </c>
      <c r="AA33" s="3">
        <v>198</v>
      </c>
      <c r="AB33" s="3">
        <v>3</v>
      </c>
      <c r="AC33" s="3">
        <v>21</v>
      </c>
      <c r="AD33" s="3">
        <v>88</v>
      </c>
      <c r="AE33" s="3">
        <v>88</v>
      </c>
      <c r="AF33" s="3">
        <v>0</v>
      </c>
      <c r="AG33" s="3">
        <v>48</v>
      </c>
      <c r="AH33" s="3">
        <v>0</v>
      </c>
      <c r="AI33" s="3">
        <v>0</v>
      </c>
      <c r="AJ33" s="3">
        <v>48</v>
      </c>
      <c r="AK33" s="3">
        <v>540</v>
      </c>
      <c r="AL33" s="3">
        <v>442</v>
      </c>
      <c r="AM33" s="3">
        <v>98</v>
      </c>
      <c r="AN33" s="3">
        <v>251</v>
      </c>
      <c r="AO33" s="3">
        <v>33</v>
      </c>
      <c r="AP33" s="3">
        <v>218</v>
      </c>
      <c r="AQ33" s="3">
        <v>86</v>
      </c>
      <c r="AR33" s="3">
        <v>121</v>
      </c>
      <c r="AS33" s="3">
        <v>2087</v>
      </c>
      <c r="AT33" s="3">
        <v>88</v>
      </c>
      <c r="AU33" s="3">
        <v>81</v>
      </c>
      <c r="AV33" s="3">
        <v>7</v>
      </c>
      <c r="AW33" s="3">
        <v>0</v>
      </c>
      <c r="AX33" s="3">
        <v>20</v>
      </c>
      <c r="AY33" s="3">
        <v>0</v>
      </c>
      <c r="AZ33" s="3">
        <v>177</v>
      </c>
      <c r="BA33" s="3">
        <v>29</v>
      </c>
      <c r="BB33" s="3">
        <v>29</v>
      </c>
      <c r="BC33" s="3">
        <v>0</v>
      </c>
      <c r="BD33" s="3">
        <v>23</v>
      </c>
      <c r="BE33" s="3">
        <v>49</v>
      </c>
      <c r="BF33" s="3">
        <v>37</v>
      </c>
      <c r="BG33" s="3">
        <v>12</v>
      </c>
      <c r="BH33" s="3">
        <v>134</v>
      </c>
      <c r="BI33" s="3">
        <v>127</v>
      </c>
      <c r="BJ33" s="3">
        <v>0</v>
      </c>
      <c r="BK33" s="3">
        <v>7</v>
      </c>
      <c r="BL33" s="3">
        <v>1174</v>
      </c>
      <c r="BM33" s="3">
        <v>675</v>
      </c>
      <c r="BN33" s="3">
        <v>499</v>
      </c>
      <c r="BO33" s="3">
        <v>245</v>
      </c>
      <c r="BP33" s="3">
        <v>15</v>
      </c>
      <c r="BQ33" s="3">
        <v>230</v>
      </c>
      <c r="BR33" s="3">
        <v>52</v>
      </c>
      <c r="BS33" s="3">
        <v>96</v>
      </c>
    </row>
    <row r="34" spans="1:71" x14ac:dyDescent="0.25">
      <c r="A34" t="s">
        <v>165</v>
      </c>
      <c r="B34" t="s">
        <v>166</v>
      </c>
      <c r="C34" s="6">
        <f t="shared" si="0"/>
        <v>6.5688043299983594</v>
      </c>
      <c r="D34" s="6">
        <f t="shared" si="1"/>
        <v>5.8143349188125315</v>
      </c>
      <c r="E34" s="6">
        <f t="shared" si="2"/>
        <v>24.946695095948826</v>
      </c>
      <c r="F34" s="6">
        <f t="shared" si="3"/>
        <v>4.7728391011973095</v>
      </c>
      <c r="G34" s="6">
        <f t="shared" si="4"/>
        <v>10.628177792356897</v>
      </c>
      <c r="H34" s="6">
        <f t="shared" si="5"/>
        <v>5.5847137936690174</v>
      </c>
      <c r="I34" s="6">
        <f t="shared" si="6"/>
        <v>1.2219124159422667</v>
      </c>
      <c r="J34" s="6">
        <f t="shared" si="7"/>
        <v>2.681646711497458</v>
      </c>
      <c r="K34" s="6">
        <f t="shared" si="8"/>
        <v>5.133672297851402</v>
      </c>
      <c r="L34" s="6">
        <f t="shared" si="9"/>
        <v>20.20665901262916</v>
      </c>
      <c r="M34" s="6">
        <f t="shared" si="10"/>
        <v>5.5437100213219619</v>
      </c>
      <c r="N34" s="6">
        <f t="shared" si="11"/>
        <v>3.9855666721338361</v>
      </c>
      <c r="O34" s="6">
        <f t="shared" si="12"/>
        <v>2.9112678366409712</v>
      </c>
      <c r="Q34" s="3">
        <v>12194</v>
      </c>
      <c r="R34" s="3">
        <v>6722</v>
      </c>
      <c r="S34" s="3">
        <v>741</v>
      </c>
      <c r="T34" s="3">
        <v>711</v>
      </c>
      <c r="U34" s="3">
        <v>30</v>
      </c>
      <c r="V34" s="3">
        <v>707</v>
      </c>
      <c r="W34" s="3">
        <v>2082</v>
      </c>
      <c r="X34" s="3">
        <v>430</v>
      </c>
      <c r="Y34" s="3">
        <v>565</v>
      </c>
      <c r="Z34" s="3">
        <v>569</v>
      </c>
      <c r="AA34" s="3">
        <v>395</v>
      </c>
      <c r="AB34" s="3">
        <v>174</v>
      </c>
      <c r="AC34" s="3">
        <v>47</v>
      </c>
      <c r="AD34" s="3">
        <v>117</v>
      </c>
      <c r="AE34" s="3">
        <v>103</v>
      </c>
      <c r="AF34" s="3">
        <v>14</v>
      </c>
      <c r="AG34" s="3">
        <v>237</v>
      </c>
      <c r="AH34" s="3">
        <v>39</v>
      </c>
      <c r="AI34" s="3">
        <v>0</v>
      </c>
      <c r="AJ34" s="3">
        <v>198</v>
      </c>
      <c r="AK34" s="3">
        <v>599</v>
      </c>
      <c r="AL34" s="3">
        <v>401</v>
      </c>
      <c r="AM34" s="3">
        <v>198</v>
      </c>
      <c r="AN34" s="3">
        <v>268</v>
      </c>
      <c r="AO34" s="3">
        <v>48</v>
      </c>
      <c r="AP34" s="3">
        <v>220</v>
      </c>
      <c r="AQ34" s="3">
        <v>226</v>
      </c>
      <c r="AR34" s="3">
        <v>134</v>
      </c>
      <c r="AS34" s="3">
        <v>5472</v>
      </c>
      <c r="AT34" s="3">
        <v>60</v>
      </c>
      <c r="AU34" s="3">
        <v>58</v>
      </c>
      <c r="AV34" s="3">
        <v>2</v>
      </c>
      <c r="AW34" s="3">
        <v>2</v>
      </c>
      <c r="AX34" s="3">
        <v>960</v>
      </c>
      <c r="AY34" s="3">
        <v>152</v>
      </c>
      <c r="AZ34" s="3">
        <v>731</v>
      </c>
      <c r="BA34" s="3">
        <v>112</v>
      </c>
      <c r="BB34" s="3">
        <v>105</v>
      </c>
      <c r="BC34" s="3">
        <v>7</v>
      </c>
      <c r="BD34" s="3">
        <v>102</v>
      </c>
      <c r="BE34" s="3">
        <v>210</v>
      </c>
      <c r="BF34" s="3">
        <v>169</v>
      </c>
      <c r="BG34" s="3">
        <v>41</v>
      </c>
      <c r="BH34" s="3">
        <v>389</v>
      </c>
      <c r="BI34" s="3">
        <v>230</v>
      </c>
      <c r="BJ34" s="3">
        <v>0</v>
      </c>
      <c r="BK34" s="3">
        <v>159</v>
      </c>
      <c r="BL34" s="3">
        <v>1865</v>
      </c>
      <c r="BM34" s="3">
        <v>598</v>
      </c>
      <c r="BN34" s="3">
        <v>1267</v>
      </c>
      <c r="BO34" s="3">
        <v>408</v>
      </c>
      <c r="BP34" s="3">
        <v>30</v>
      </c>
      <c r="BQ34" s="3">
        <v>378</v>
      </c>
      <c r="BR34" s="3">
        <v>260</v>
      </c>
      <c r="BS34" s="3">
        <v>221</v>
      </c>
    </row>
    <row r="35" spans="1:71" x14ac:dyDescent="0.25">
      <c r="A35" t="s">
        <v>181</v>
      </c>
      <c r="B35" t="s">
        <v>182</v>
      </c>
      <c r="C35" s="6">
        <f t="shared" si="0"/>
        <v>9.806034482758621</v>
      </c>
      <c r="D35" s="6">
        <f t="shared" si="1"/>
        <v>5.818965517241379</v>
      </c>
      <c r="E35" s="6">
        <f t="shared" si="2"/>
        <v>5.818965517241379</v>
      </c>
      <c r="F35" s="6">
        <f t="shared" si="3"/>
        <v>2.8017241379310347</v>
      </c>
      <c r="G35" s="6">
        <f t="shared" si="4"/>
        <v>18.642241379310345</v>
      </c>
      <c r="H35" s="6">
        <f t="shared" si="5"/>
        <v>8.4051724137931032</v>
      </c>
      <c r="I35" s="6">
        <f t="shared" si="6"/>
        <v>1.7241379310344827</v>
      </c>
      <c r="J35" s="6">
        <f t="shared" si="7"/>
        <v>3.771551724137931</v>
      </c>
      <c r="K35" s="6">
        <f t="shared" si="8"/>
        <v>5.818965517241379</v>
      </c>
      <c r="L35" s="6">
        <f t="shared" si="9"/>
        <v>21.875</v>
      </c>
      <c r="M35" s="6">
        <f t="shared" si="10"/>
        <v>7.0043103448275854</v>
      </c>
      <c r="N35" s="6">
        <f t="shared" si="11"/>
        <v>2.693965517241379</v>
      </c>
      <c r="O35" s="6">
        <f t="shared" si="12"/>
        <v>5.818965517241379</v>
      </c>
      <c r="Q35" s="3">
        <v>928</v>
      </c>
      <c r="R35" s="3">
        <v>492</v>
      </c>
      <c r="S35" s="3">
        <v>83</v>
      </c>
      <c r="T35" s="3">
        <v>78</v>
      </c>
      <c r="U35" s="3">
        <v>5</v>
      </c>
      <c r="V35" s="3">
        <v>52</v>
      </c>
      <c r="W35" s="3">
        <v>31</v>
      </c>
      <c r="X35" s="3">
        <v>21</v>
      </c>
      <c r="Y35" s="3">
        <v>74</v>
      </c>
      <c r="Z35" s="3">
        <v>69</v>
      </c>
      <c r="AA35" s="3">
        <v>65</v>
      </c>
      <c r="AB35" s="3">
        <v>4</v>
      </c>
      <c r="AC35" s="3">
        <v>0</v>
      </c>
      <c r="AD35" s="3">
        <v>16</v>
      </c>
      <c r="AE35" s="3">
        <v>16</v>
      </c>
      <c r="AF35" s="3">
        <v>0</v>
      </c>
      <c r="AG35" s="3">
        <v>32</v>
      </c>
      <c r="AH35" s="3">
        <v>17</v>
      </c>
      <c r="AI35" s="3">
        <v>0</v>
      </c>
      <c r="AJ35" s="3">
        <v>15</v>
      </c>
      <c r="AK35" s="3">
        <v>28</v>
      </c>
      <c r="AL35" s="3">
        <v>16</v>
      </c>
      <c r="AM35" s="3">
        <v>12</v>
      </c>
      <c r="AN35" s="3">
        <v>27</v>
      </c>
      <c r="AO35" s="3">
        <v>16</v>
      </c>
      <c r="AP35" s="3">
        <v>11</v>
      </c>
      <c r="AQ35" s="3">
        <v>23</v>
      </c>
      <c r="AR35" s="3">
        <v>36</v>
      </c>
      <c r="AS35" s="3">
        <v>436</v>
      </c>
      <c r="AT35" s="3">
        <v>8</v>
      </c>
      <c r="AU35" s="3">
        <v>8</v>
      </c>
      <c r="AV35" s="3">
        <v>0</v>
      </c>
      <c r="AW35" s="3">
        <v>2</v>
      </c>
      <c r="AX35" s="3">
        <v>23</v>
      </c>
      <c r="AY35" s="3">
        <v>5</v>
      </c>
      <c r="AZ35" s="3">
        <v>99</v>
      </c>
      <c r="BA35" s="3">
        <v>9</v>
      </c>
      <c r="BB35" s="3">
        <v>9</v>
      </c>
      <c r="BC35" s="3">
        <v>0</v>
      </c>
      <c r="BD35" s="3">
        <v>16</v>
      </c>
      <c r="BE35" s="3">
        <v>19</v>
      </c>
      <c r="BF35" s="3">
        <v>18</v>
      </c>
      <c r="BG35" s="3">
        <v>1</v>
      </c>
      <c r="BH35" s="3">
        <v>22</v>
      </c>
      <c r="BI35" s="3">
        <v>9</v>
      </c>
      <c r="BJ35" s="3">
        <v>0</v>
      </c>
      <c r="BK35" s="3">
        <v>13</v>
      </c>
      <c r="BL35" s="3">
        <v>175</v>
      </c>
      <c r="BM35" s="3">
        <v>62</v>
      </c>
      <c r="BN35" s="3">
        <v>113</v>
      </c>
      <c r="BO35" s="3">
        <v>38</v>
      </c>
      <c r="BP35" s="3">
        <v>5</v>
      </c>
      <c r="BQ35" s="3">
        <v>33</v>
      </c>
      <c r="BR35" s="3">
        <v>2</v>
      </c>
      <c r="BS35" s="3">
        <v>18</v>
      </c>
    </row>
    <row r="36" spans="1:71" x14ac:dyDescent="0.25">
      <c r="A36" t="s">
        <v>149</v>
      </c>
      <c r="B36" t="s">
        <v>150</v>
      </c>
      <c r="C36" s="6">
        <f t="shared" si="0"/>
        <v>8.2964977898673915</v>
      </c>
      <c r="D36" s="6">
        <f t="shared" si="1"/>
        <v>7.7524651479088744</v>
      </c>
      <c r="E36" s="6">
        <f t="shared" si="2"/>
        <v>20.809248554913296</v>
      </c>
      <c r="F36" s="6">
        <f t="shared" si="3"/>
        <v>3.6722203332199927</v>
      </c>
      <c r="G36" s="6">
        <f t="shared" si="4"/>
        <v>9.4525671540292411</v>
      </c>
      <c r="H36" s="6">
        <f t="shared" si="5"/>
        <v>3.774226453587215</v>
      </c>
      <c r="I36" s="6">
        <f t="shared" si="6"/>
        <v>0.71404284257055428</v>
      </c>
      <c r="J36" s="6">
        <f t="shared" si="7"/>
        <v>4.3182590955457325</v>
      </c>
      <c r="K36" s="6">
        <f t="shared" si="8"/>
        <v>3.2301938116286975</v>
      </c>
      <c r="L36" s="6">
        <f t="shared" si="9"/>
        <v>23.359401564093847</v>
      </c>
      <c r="M36" s="6">
        <f t="shared" si="10"/>
        <v>3.7402244134648077</v>
      </c>
      <c r="N36" s="6">
        <f t="shared" si="11"/>
        <v>6.7664059843590616</v>
      </c>
      <c r="O36" s="6">
        <f t="shared" si="12"/>
        <v>4.1142468548112889</v>
      </c>
      <c r="Q36" s="3">
        <v>2941</v>
      </c>
      <c r="R36" s="3">
        <v>1588</v>
      </c>
      <c r="S36" s="3">
        <v>215</v>
      </c>
      <c r="T36" s="3">
        <v>205</v>
      </c>
      <c r="U36" s="3">
        <v>10</v>
      </c>
      <c r="V36" s="3">
        <v>219</v>
      </c>
      <c r="W36" s="3">
        <v>428</v>
      </c>
      <c r="X36" s="3">
        <v>92</v>
      </c>
      <c r="Y36" s="3">
        <v>128</v>
      </c>
      <c r="Z36" s="3">
        <v>97</v>
      </c>
      <c r="AA36" s="3">
        <v>82</v>
      </c>
      <c r="AB36" s="3">
        <v>15</v>
      </c>
      <c r="AC36" s="3">
        <v>3</v>
      </c>
      <c r="AD36" s="3">
        <v>34</v>
      </c>
      <c r="AE36" s="3">
        <v>30</v>
      </c>
      <c r="AF36" s="3">
        <v>4</v>
      </c>
      <c r="AG36" s="3">
        <v>58</v>
      </c>
      <c r="AH36" s="3">
        <v>24</v>
      </c>
      <c r="AI36" s="3">
        <v>0</v>
      </c>
      <c r="AJ36" s="3">
        <v>34</v>
      </c>
      <c r="AK36" s="3">
        <v>106</v>
      </c>
      <c r="AL36" s="3">
        <v>83</v>
      </c>
      <c r="AM36" s="3">
        <v>23</v>
      </c>
      <c r="AN36" s="3">
        <v>45</v>
      </c>
      <c r="AO36" s="3">
        <v>19</v>
      </c>
      <c r="AP36" s="3">
        <v>26</v>
      </c>
      <c r="AQ36" s="3">
        <v>107</v>
      </c>
      <c r="AR36" s="3">
        <v>56</v>
      </c>
      <c r="AS36" s="3">
        <v>1353</v>
      </c>
      <c r="AT36" s="3">
        <v>29</v>
      </c>
      <c r="AU36" s="3">
        <v>29</v>
      </c>
      <c r="AV36" s="3">
        <v>0</v>
      </c>
      <c r="AW36" s="3">
        <v>9</v>
      </c>
      <c r="AX36" s="3">
        <v>184</v>
      </c>
      <c r="AY36" s="3">
        <v>16</v>
      </c>
      <c r="AZ36" s="3">
        <v>150</v>
      </c>
      <c r="BA36" s="3">
        <v>14</v>
      </c>
      <c r="BB36" s="3">
        <v>12</v>
      </c>
      <c r="BC36" s="3">
        <v>2</v>
      </c>
      <c r="BD36" s="3">
        <v>18</v>
      </c>
      <c r="BE36" s="3">
        <v>93</v>
      </c>
      <c r="BF36" s="3">
        <v>73</v>
      </c>
      <c r="BG36" s="3">
        <v>20</v>
      </c>
      <c r="BH36" s="3">
        <v>37</v>
      </c>
      <c r="BI36" s="3">
        <v>24</v>
      </c>
      <c r="BJ36" s="3">
        <v>0</v>
      </c>
      <c r="BK36" s="3">
        <v>13</v>
      </c>
      <c r="BL36" s="3">
        <v>581</v>
      </c>
      <c r="BM36" s="3">
        <v>224</v>
      </c>
      <c r="BN36" s="3">
        <v>357</v>
      </c>
      <c r="BO36" s="3">
        <v>65</v>
      </c>
      <c r="BP36" s="3">
        <v>29</v>
      </c>
      <c r="BQ36" s="3">
        <v>36</v>
      </c>
      <c r="BR36" s="3">
        <v>92</v>
      </c>
      <c r="BS36" s="3">
        <v>65</v>
      </c>
    </row>
    <row r="37" spans="1:71" x14ac:dyDescent="0.25">
      <c r="A37" t="s">
        <v>93</v>
      </c>
      <c r="B37" t="s">
        <v>94</v>
      </c>
      <c r="C37" s="6">
        <f t="shared" si="0"/>
        <v>3.9470170378678628</v>
      </c>
      <c r="D37" s="6">
        <f t="shared" si="1"/>
        <v>7.3866367569299793</v>
      </c>
      <c r="E37" s="6">
        <f t="shared" si="2"/>
        <v>17.027185814239171</v>
      </c>
      <c r="F37" s="6">
        <f t="shared" si="3"/>
        <v>2.0456123484484325</v>
      </c>
      <c r="G37" s="6">
        <f t="shared" si="4"/>
        <v>14.383378732040805</v>
      </c>
      <c r="H37" s="6">
        <f t="shared" si="5"/>
        <v>4.9938578219302459</v>
      </c>
      <c r="I37" s="6">
        <f t="shared" si="6"/>
        <v>1.3833253217967205</v>
      </c>
      <c r="J37" s="6">
        <f t="shared" si="7"/>
        <v>5.4585269454681411</v>
      </c>
      <c r="K37" s="6">
        <f t="shared" si="8"/>
        <v>5.570688458046253</v>
      </c>
      <c r="L37" s="6">
        <f t="shared" si="9"/>
        <v>23.751535544517438</v>
      </c>
      <c r="M37" s="6">
        <f t="shared" si="10"/>
        <v>7.3225444640282005</v>
      </c>
      <c r="N37" s="6">
        <f t="shared" si="11"/>
        <v>3.9790631843187527</v>
      </c>
      <c r="O37" s="6">
        <f t="shared" si="12"/>
        <v>2.7506275703679965</v>
      </c>
      <c r="Q37" s="3">
        <v>18723</v>
      </c>
      <c r="R37" s="3">
        <v>9928</v>
      </c>
      <c r="S37" s="3">
        <v>658</v>
      </c>
      <c r="T37" s="3">
        <v>632</v>
      </c>
      <c r="U37" s="3">
        <v>26</v>
      </c>
      <c r="V37" s="3">
        <v>1285</v>
      </c>
      <c r="W37" s="3">
        <v>2492</v>
      </c>
      <c r="X37" s="3">
        <v>304</v>
      </c>
      <c r="Y37" s="3">
        <v>1407</v>
      </c>
      <c r="Z37" s="3">
        <v>811</v>
      </c>
      <c r="AA37" s="3">
        <v>652</v>
      </c>
      <c r="AB37" s="3">
        <v>159</v>
      </c>
      <c r="AC37" s="3">
        <v>149</v>
      </c>
      <c r="AD37" s="3">
        <v>404</v>
      </c>
      <c r="AE37" s="3">
        <v>273</v>
      </c>
      <c r="AF37" s="3">
        <v>131</v>
      </c>
      <c r="AG37" s="3">
        <v>560</v>
      </c>
      <c r="AH37" s="3">
        <v>169</v>
      </c>
      <c r="AI37" s="3">
        <v>0</v>
      </c>
      <c r="AJ37" s="3">
        <v>391</v>
      </c>
      <c r="AK37" s="3">
        <v>764</v>
      </c>
      <c r="AL37" s="3">
        <v>447</v>
      </c>
      <c r="AM37" s="3">
        <v>317</v>
      </c>
      <c r="AN37" s="3">
        <v>568</v>
      </c>
      <c r="AO37" s="3">
        <v>82</v>
      </c>
      <c r="AP37" s="3">
        <v>486</v>
      </c>
      <c r="AQ37" s="3">
        <v>306</v>
      </c>
      <c r="AR37" s="3">
        <v>220</v>
      </c>
      <c r="AS37" s="3">
        <v>8795</v>
      </c>
      <c r="AT37" s="3">
        <v>81</v>
      </c>
      <c r="AU37" s="3">
        <v>81</v>
      </c>
      <c r="AV37" s="3">
        <v>0</v>
      </c>
      <c r="AW37" s="3">
        <v>98</v>
      </c>
      <c r="AX37" s="3">
        <v>696</v>
      </c>
      <c r="AY37" s="3">
        <v>79</v>
      </c>
      <c r="AZ37" s="3">
        <v>1286</v>
      </c>
      <c r="BA37" s="3">
        <v>124</v>
      </c>
      <c r="BB37" s="3">
        <v>89</v>
      </c>
      <c r="BC37" s="3">
        <v>35</v>
      </c>
      <c r="BD37" s="3">
        <v>110</v>
      </c>
      <c r="BE37" s="3">
        <v>618</v>
      </c>
      <c r="BF37" s="3">
        <v>484</v>
      </c>
      <c r="BG37" s="3">
        <v>134</v>
      </c>
      <c r="BH37" s="3">
        <v>483</v>
      </c>
      <c r="BI37" s="3">
        <v>235</v>
      </c>
      <c r="BJ37" s="3">
        <v>0</v>
      </c>
      <c r="BK37" s="3">
        <v>248</v>
      </c>
      <c r="BL37" s="3">
        <v>3683</v>
      </c>
      <c r="BM37" s="3">
        <v>1368</v>
      </c>
      <c r="BN37" s="3">
        <v>2315</v>
      </c>
      <c r="BO37" s="3">
        <v>803</v>
      </c>
      <c r="BP37" s="3">
        <v>106</v>
      </c>
      <c r="BQ37" s="3">
        <v>697</v>
      </c>
      <c r="BR37" s="3">
        <v>439</v>
      </c>
      <c r="BS37" s="3">
        <v>295</v>
      </c>
    </row>
    <row r="38" spans="1:71" x14ac:dyDescent="0.25">
      <c r="A38" t="s">
        <v>197</v>
      </c>
      <c r="B38" t="s">
        <v>198</v>
      </c>
      <c r="C38" s="6">
        <f t="shared" si="0"/>
        <v>0.63762617521219589</v>
      </c>
      <c r="D38" s="6">
        <f t="shared" si="1"/>
        <v>6.8491159081153681</v>
      </c>
      <c r="E38" s="6">
        <f t="shared" si="2"/>
        <v>8.125406737652483</v>
      </c>
      <c r="F38" s="6">
        <f t="shared" si="3"/>
        <v>2.5027346616635051</v>
      </c>
      <c r="G38" s="6">
        <f t="shared" si="4"/>
        <v>11.607427202614199</v>
      </c>
      <c r="H38" s="6">
        <f t="shared" si="5"/>
        <v>5.319436175073732</v>
      </c>
      <c r="I38" s="6">
        <f t="shared" si="6"/>
        <v>2.3455781559380235</v>
      </c>
      <c r="J38" s="6">
        <f t="shared" si="7"/>
        <v>10.722296838869582</v>
      </c>
      <c r="K38" s="6">
        <f t="shared" si="8"/>
        <v>12.15643649354066</v>
      </c>
      <c r="L38" s="6">
        <f t="shared" si="9"/>
        <v>23.947328339402667</v>
      </c>
      <c r="M38" s="6">
        <f t="shared" si="10"/>
        <v>8.7616482740477153</v>
      </c>
      <c r="N38" s="6">
        <f t="shared" si="11"/>
        <v>4.312111435731989</v>
      </c>
      <c r="O38" s="6">
        <f t="shared" si="12"/>
        <v>2.7128536021378826</v>
      </c>
      <c r="Q38" s="3">
        <v>288884</v>
      </c>
      <c r="R38" s="3">
        <v>149853</v>
      </c>
      <c r="S38" s="3">
        <v>1370</v>
      </c>
      <c r="T38" s="3">
        <v>1292</v>
      </c>
      <c r="U38" s="3">
        <v>78</v>
      </c>
      <c r="V38" s="3">
        <v>18033</v>
      </c>
      <c r="W38" s="3">
        <v>16797</v>
      </c>
      <c r="X38" s="3">
        <v>5357</v>
      </c>
      <c r="Y38" s="3">
        <v>17773</v>
      </c>
      <c r="Z38" s="3">
        <v>11447</v>
      </c>
      <c r="AA38" s="3">
        <v>9642</v>
      </c>
      <c r="AB38" s="3">
        <v>1805</v>
      </c>
      <c r="AC38" s="3">
        <v>3910</v>
      </c>
      <c r="AD38" s="3">
        <v>14771</v>
      </c>
      <c r="AE38" s="3">
        <v>12257</v>
      </c>
      <c r="AF38" s="3">
        <v>2514</v>
      </c>
      <c r="AG38" s="3">
        <v>20112</v>
      </c>
      <c r="AH38" s="3">
        <v>11843</v>
      </c>
      <c r="AI38" s="3">
        <v>177</v>
      </c>
      <c r="AJ38" s="3">
        <v>8092</v>
      </c>
      <c r="AK38" s="3">
        <v>17571</v>
      </c>
      <c r="AL38" s="3">
        <v>7858</v>
      </c>
      <c r="AM38" s="3">
        <v>9713</v>
      </c>
      <c r="AN38" s="3">
        <v>12819</v>
      </c>
      <c r="AO38" s="3">
        <v>3311</v>
      </c>
      <c r="AP38" s="3">
        <v>9508</v>
      </c>
      <c r="AQ38" s="3">
        <v>5416</v>
      </c>
      <c r="AR38" s="3">
        <v>4477</v>
      </c>
      <c r="AS38" s="3">
        <v>139031</v>
      </c>
      <c r="AT38" s="3">
        <v>472</v>
      </c>
      <c r="AU38" s="3">
        <v>456</v>
      </c>
      <c r="AV38" s="3">
        <v>16</v>
      </c>
      <c r="AW38" s="3">
        <v>1753</v>
      </c>
      <c r="AX38" s="3">
        <v>6676</v>
      </c>
      <c r="AY38" s="3">
        <v>1873</v>
      </c>
      <c r="AZ38" s="3">
        <v>15759</v>
      </c>
      <c r="BA38" s="3">
        <v>3920</v>
      </c>
      <c r="BB38" s="3">
        <v>3329</v>
      </c>
      <c r="BC38" s="3">
        <v>591</v>
      </c>
      <c r="BD38" s="3">
        <v>2866</v>
      </c>
      <c r="BE38" s="3">
        <v>16204</v>
      </c>
      <c r="BF38" s="3">
        <v>13639</v>
      </c>
      <c r="BG38" s="3">
        <v>2565</v>
      </c>
      <c r="BH38" s="3">
        <v>15006</v>
      </c>
      <c r="BI38" s="3">
        <v>8191</v>
      </c>
      <c r="BJ38" s="3">
        <v>216</v>
      </c>
      <c r="BK38" s="3">
        <v>6599</v>
      </c>
      <c r="BL38" s="3">
        <v>51609</v>
      </c>
      <c r="BM38" s="3">
        <v>17039</v>
      </c>
      <c r="BN38" s="3">
        <v>34570</v>
      </c>
      <c r="BO38" s="3">
        <v>12492</v>
      </c>
      <c r="BP38" s="3">
        <v>2378</v>
      </c>
      <c r="BQ38" s="3">
        <v>10114</v>
      </c>
      <c r="BR38" s="3">
        <v>7041</v>
      </c>
      <c r="BS38" s="3">
        <v>3360</v>
      </c>
    </row>
    <row r="39" spans="1:71" x14ac:dyDescent="0.25">
      <c r="A39" t="s">
        <v>151</v>
      </c>
      <c r="B39" t="s">
        <v>152</v>
      </c>
      <c r="C39" s="6">
        <f t="shared" si="0"/>
        <v>23.322683706070286</v>
      </c>
      <c r="D39" s="6">
        <f t="shared" si="1"/>
        <v>5.1118210862619806</v>
      </c>
      <c r="E39" s="6">
        <f t="shared" si="2"/>
        <v>3.0883919062832801</v>
      </c>
      <c r="F39" s="6">
        <f t="shared" si="3"/>
        <v>4.3663471778487759</v>
      </c>
      <c r="G39" s="6">
        <f t="shared" si="4"/>
        <v>9.0521831735889258</v>
      </c>
      <c r="H39" s="6">
        <f t="shared" si="5"/>
        <v>2.9818956336528224</v>
      </c>
      <c r="I39" s="6">
        <f t="shared" si="6"/>
        <v>2.4494142705005326</v>
      </c>
      <c r="J39" s="6">
        <f t="shared" si="7"/>
        <v>4.685835995740149</v>
      </c>
      <c r="K39" s="6">
        <f t="shared" si="8"/>
        <v>1.2779552715654952</v>
      </c>
      <c r="L39" s="6">
        <f t="shared" si="9"/>
        <v>28.434504792332266</v>
      </c>
      <c r="M39" s="6">
        <f t="shared" si="10"/>
        <v>5.1118210862619806</v>
      </c>
      <c r="N39" s="6">
        <f t="shared" si="11"/>
        <v>2.9818956336528224</v>
      </c>
      <c r="O39" s="6">
        <f t="shared" si="12"/>
        <v>7.135250266240682</v>
      </c>
      <c r="Q39" s="3">
        <v>939</v>
      </c>
      <c r="R39" s="3">
        <v>524</v>
      </c>
      <c r="S39" s="3">
        <v>208</v>
      </c>
      <c r="T39" s="3">
        <v>208</v>
      </c>
      <c r="U39" s="3">
        <v>0</v>
      </c>
      <c r="V39" s="3">
        <v>45</v>
      </c>
      <c r="W39" s="3">
        <v>26</v>
      </c>
      <c r="X39" s="3">
        <v>33</v>
      </c>
      <c r="Y39" s="3">
        <v>60</v>
      </c>
      <c r="Z39" s="3">
        <v>23</v>
      </c>
      <c r="AA39" s="3">
        <v>20</v>
      </c>
      <c r="AB39" s="3">
        <v>3</v>
      </c>
      <c r="AC39" s="3">
        <v>3</v>
      </c>
      <c r="AD39" s="3">
        <v>12</v>
      </c>
      <c r="AE39" s="3">
        <v>12</v>
      </c>
      <c r="AF39" s="3">
        <v>0</v>
      </c>
      <c r="AG39" s="3">
        <v>4</v>
      </c>
      <c r="AH39" s="3">
        <v>2</v>
      </c>
      <c r="AI39" s="3">
        <v>0</v>
      </c>
      <c r="AJ39" s="3">
        <v>2</v>
      </c>
      <c r="AK39" s="3">
        <v>53</v>
      </c>
      <c r="AL39" s="3">
        <v>13</v>
      </c>
      <c r="AM39" s="3">
        <v>40</v>
      </c>
      <c r="AN39" s="3">
        <v>27</v>
      </c>
      <c r="AO39" s="3">
        <v>16</v>
      </c>
      <c r="AP39" s="3">
        <v>11</v>
      </c>
      <c r="AQ39" s="3">
        <v>9</v>
      </c>
      <c r="AR39" s="3">
        <v>21</v>
      </c>
      <c r="AS39" s="3">
        <v>415</v>
      </c>
      <c r="AT39" s="3">
        <v>11</v>
      </c>
      <c r="AU39" s="3">
        <v>6</v>
      </c>
      <c r="AV39" s="3">
        <v>5</v>
      </c>
      <c r="AW39" s="3">
        <v>3</v>
      </c>
      <c r="AX39" s="3">
        <v>3</v>
      </c>
      <c r="AY39" s="3">
        <v>8</v>
      </c>
      <c r="AZ39" s="3">
        <v>25</v>
      </c>
      <c r="BA39" s="3">
        <v>5</v>
      </c>
      <c r="BB39" s="3">
        <v>2</v>
      </c>
      <c r="BC39" s="3">
        <v>3</v>
      </c>
      <c r="BD39" s="3">
        <v>20</v>
      </c>
      <c r="BE39" s="3">
        <v>32</v>
      </c>
      <c r="BF39" s="3">
        <v>32</v>
      </c>
      <c r="BG39" s="3">
        <v>0</v>
      </c>
      <c r="BH39" s="3">
        <v>8</v>
      </c>
      <c r="BI39" s="3">
        <v>8</v>
      </c>
      <c r="BJ39" s="3">
        <v>0</v>
      </c>
      <c r="BK39" s="3">
        <v>0</v>
      </c>
      <c r="BL39" s="3">
        <v>214</v>
      </c>
      <c r="BM39" s="3">
        <v>107</v>
      </c>
      <c r="BN39" s="3">
        <v>107</v>
      </c>
      <c r="BO39" s="3">
        <v>21</v>
      </c>
      <c r="BP39" s="3">
        <v>4</v>
      </c>
      <c r="BQ39" s="3">
        <v>17</v>
      </c>
      <c r="BR39" s="3">
        <v>19</v>
      </c>
      <c r="BS39" s="3">
        <v>46</v>
      </c>
    </row>
    <row r="40" spans="1:71" x14ac:dyDescent="0.25">
      <c r="A40" t="s">
        <v>95</v>
      </c>
      <c r="B40" t="s">
        <v>96</v>
      </c>
      <c r="C40" s="6">
        <f t="shared" si="0"/>
        <v>15.901814300960512</v>
      </c>
      <c r="D40" s="6">
        <f t="shared" si="1"/>
        <v>9.7118463180362866</v>
      </c>
      <c r="E40" s="6">
        <f t="shared" si="2"/>
        <v>6.2255425115617218</v>
      </c>
      <c r="F40" s="6">
        <f t="shared" si="3"/>
        <v>4.0554962646744928</v>
      </c>
      <c r="G40" s="6">
        <f t="shared" si="4"/>
        <v>9.3561010316613302</v>
      </c>
      <c r="H40" s="6">
        <f t="shared" si="5"/>
        <v>7.826396300249022</v>
      </c>
      <c r="I40" s="6">
        <f t="shared" si="6"/>
        <v>1.3874066168623265</v>
      </c>
      <c r="J40" s="6">
        <f t="shared" si="7"/>
        <v>5.3006047669868375</v>
      </c>
      <c r="K40" s="6">
        <f t="shared" si="8"/>
        <v>5.4073283528993237</v>
      </c>
      <c r="L40" s="6">
        <f t="shared" si="9"/>
        <v>22.981145499822127</v>
      </c>
      <c r="M40" s="6">
        <f t="shared" si="10"/>
        <v>3.3084311632870866</v>
      </c>
      <c r="N40" s="6">
        <f t="shared" si="11"/>
        <v>4.3045179651369621</v>
      </c>
      <c r="O40" s="6">
        <f t="shared" si="12"/>
        <v>4.233368907861971</v>
      </c>
      <c r="Q40" s="3">
        <v>2811</v>
      </c>
      <c r="R40" s="3">
        <v>1552</v>
      </c>
      <c r="S40" s="3">
        <v>398</v>
      </c>
      <c r="T40" s="3">
        <v>389</v>
      </c>
      <c r="U40" s="3">
        <v>9</v>
      </c>
      <c r="V40" s="3">
        <v>245</v>
      </c>
      <c r="W40" s="3">
        <v>124</v>
      </c>
      <c r="X40" s="3">
        <v>74</v>
      </c>
      <c r="Y40" s="3">
        <v>165</v>
      </c>
      <c r="Z40" s="3">
        <v>168</v>
      </c>
      <c r="AA40" s="3">
        <v>129</v>
      </c>
      <c r="AB40" s="3">
        <v>39</v>
      </c>
      <c r="AC40" s="3">
        <v>14</v>
      </c>
      <c r="AD40" s="3">
        <v>75</v>
      </c>
      <c r="AE40" s="3">
        <v>73</v>
      </c>
      <c r="AF40" s="3">
        <v>2</v>
      </c>
      <c r="AG40" s="3">
        <v>109</v>
      </c>
      <c r="AH40" s="3">
        <v>37</v>
      </c>
      <c r="AI40" s="3">
        <v>0</v>
      </c>
      <c r="AJ40" s="3">
        <v>72</v>
      </c>
      <c r="AK40" s="3">
        <v>89</v>
      </c>
      <c r="AL40" s="3">
        <v>66</v>
      </c>
      <c r="AM40" s="3">
        <v>23</v>
      </c>
      <c r="AN40" s="3">
        <v>9</v>
      </c>
      <c r="AO40" s="3">
        <v>0</v>
      </c>
      <c r="AP40" s="3">
        <v>9</v>
      </c>
      <c r="AQ40" s="3">
        <v>44</v>
      </c>
      <c r="AR40" s="3">
        <v>38</v>
      </c>
      <c r="AS40" s="3">
        <v>1259</v>
      </c>
      <c r="AT40" s="3">
        <v>49</v>
      </c>
      <c r="AU40" s="3">
        <v>49</v>
      </c>
      <c r="AV40" s="3">
        <v>0</v>
      </c>
      <c r="AW40" s="3">
        <v>28</v>
      </c>
      <c r="AX40" s="3">
        <v>51</v>
      </c>
      <c r="AY40" s="3">
        <v>40</v>
      </c>
      <c r="AZ40" s="3">
        <v>98</v>
      </c>
      <c r="BA40" s="3">
        <v>52</v>
      </c>
      <c r="BB40" s="3">
        <v>52</v>
      </c>
      <c r="BC40" s="3">
        <v>0</v>
      </c>
      <c r="BD40" s="3">
        <v>25</v>
      </c>
      <c r="BE40" s="3">
        <v>74</v>
      </c>
      <c r="BF40" s="3">
        <v>74</v>
      </c>
      <c r="BG40" s="3">
        <v>0</v>
      </c>
      <c r="BH40" s="3">
        <v>43</v>
      </c>
      <c r="BI40" s="3">
        <v>35</v>
      </c>
      <c r="BJ40" s="3">
        <v>0</v>
      </c>
      <c r="BK40" s="3">
        <v>8</v>
      </c>
      <c r="BL40" s="3">
        <v>557</v>
      </c>
      <c r="BM40" s="3">
        <v>165</v>
      </c>
      <c r="BN40" s="3">
        <v>392</v>
      </c>
      <c r="BO40" s="3">
        <v>84</v>
      </c>
      <c r="BP40" s="3">
        <v>14</v>
      </c>
      <c r="BQ40" s="3">
        <v>70</v>
      </c>
      <c r="BR40" s="3">
        <v>77</v>
      </c>
      <c r="BS40" s="3">
        <v>81</v>
      </c>
    </row>
    <row r="41" spans="1:71" x14ac:dyDescent="0.25">
      <c r="A41" t="s">
        <v>203</v>
      </c>
      <c r="B41" t="s">
        <v>204</v>
      </c>
      <c r="C41" s="6">
        <f t="shared" si="0"/>
        <v>19.959946595460615</v>
      </c>
      <c r="D41" s="6">
        <f t="shared" si="1"/>
        <v>5.8077436582109483</v>
      </c>
      <c r="E41" s="6">
        <f t="shared" si="2"/>
        <v>6.2082777036048062</v>
      </c>
      <c r="F41" s="6">
        <f t="shared" si="3"/>
        <v>5.5407209612817088</v>
      </c>
      <c r="G41" s="6">
        <f t="shared" si="4"/>
        <v>9.5460614152202936</v>
      </c>
      <c r="H41" s="6">
        <f t="shared" si="5"/>
        <v>5.0734312416555403</v>
      </c>
      <c r="I41" s="6">
        <f t="shared" si="6"/>
        <v>2.2696929238985315</v>
      </c>
      <c r="J41" s="6">
        <f t="shared" si="7"/>
        <v>5.8744993324432571</v>
      </c>
      <c r="K41" s="6">
        <f t="shared" si="8"/>
        <v>4.8064085447263016</v>
      </c>
      <c r="L41" s="6">
        <f t="shared" si="9"/>
        <v>22.029372496662216</v>
      </c>
      <c r="M41" s="6">
        <f t="shared" si="10"/>
        <v>4.2056074766355138</v>
      </c>
      <c r="N41" s="6">
        <f t="shared" si="11"/>
        <v>3.5380507343124168</v>
      </c>
      <c r="O41" s="6">
        <f t="shared" si="12"/>
        <v>5.1401869158878499</v>
      </c>
      <c r="Q41" s="3">
        <v>1498</v>
      </c>
      <c r="R41" s="3">
        <v>780</v>
      </c>
      <c r="S41" s="3">
        <v>275</v>
      </c>
      <c r="T41" s="3">
        <v>273</v>
      </c>
      <c r="U41" s="3">
        <v>2</v>
      </c>
      <c r="V41" s="3">
        <v>87</v>
      </c>
      <c r="W41" s="3">
        <v>50</v>
      </c>
      <c r="X41" s="3">
        <v>79</v>
      </c>
      <c r="Y41" s="3">
        <v>66</v>
      </c>
      <c r="Z41" s="3">
        <v>43</v>
      </c>
      <c r="AA41" s="3">
        <v>27</v>
      </c>
      <c r="AB41" s="3">
        <v>16</v>
      </c>
      <c r="AC41" s="3">
        <v>4</v>
      </c>
      <c r="AD41" s="3">
        <v>16</v>
      </c>
      <c r="AE41" s="3">
        <v>16</v>
      </c>
      <c r="AF41" s="3">
        <v>0</v>
      </c>
      <c r="AG41" s="3">
        <v>35</v>
      </c>
      <c r="AH41" s="3">
        <v>12</v>
      </c>
      <c r="AI41" s="3">
        <v>0</v>
      </c>
      <c r="AJ41" s="3">
        <v>23</v>
      </c>
      <c r="AK41" s="3">
        <v>51</v>
      </c>
      <c r="AL41" s="3">
        <v>37</v>
      </c>
      <c r="AM41" s="3">
        <v>14</v>
      </c>
      <c r="AN41" s="3">
        <v>21</v>
      </c>
      <c r="AO41" s="3">
        <v>9</v>
      </c>
      <c r="AP41" s="3">
        <v>12</v>
      </c>
      <c r="AQ41" s="3">
        <v>31</v>
      </c>
      <c r="AR41" s="3">
        <v>22</v>
      </c>
      <c r="AS41" s="3">
        <v>718</v>
      </c>
      <c r="AT41" s="3">
        <v>24</v>
      </c>
      <c r="AU41" s="3">
        <v>24</v>
      </c>
      <c r="AV41" s="3">
        <v>0</v>
      </c>
      <c r="AW41" s="3">
        <v>0</v>
      </c>
      <c r="AX41" s="3">
        <v>43</v>
      </c>
      <c r="AY41" s="3">
        <v>4</v>
      </c>
      <c r="AZ41" s="3">
        <v>77</v>
      </c>
      <c r="BA41" s="3">
        <v>33</v>
      </c>
      <c r="BB41" s="3">
        <v>29</v>
      </c>
      <c r="BC41" s="3">
        <v>4</v>
      </c>
      <c r="BD41" s="3">
        <v>30</v>
      </c>
      <c r="BE41" s="3">
        <v>72</v>
      </c>
      <c r="BF41" s="3">
        <v>65</v>
      </c>
      <c r="BG41" s="3">
        <v>7</v>
      </c>
      <c r="BH41" s="3">
        <v>37</v>
      </c>
      <c r="BI41" s="3">
        <v>26</v>
      </c>
      <c r="BJ41" s="3">
        <v>0</v>
      </c>
      <c r="BK41" s="3">
        <v>11</v>
      </c>
      <c r="BL41" s="3">
        <v>279</v>
      </c>
      <c r="BM41" s="3">
        <v>86</v>
      </c>
      <c r="BN41" s="3">
        <v>193</v>
      </c>
      <c r="BO41" s="3">
        <v>42</v>
      </c>
      <c r="BP41" s="3">
        <v>11</v>
      </c>
      <c r="BQ41" s="3">
        <v>31</v>
      </c>
      <c r="BR41" s="3">
        <v>22</v>
      </c>
      <c r="BS41" s="3">
        <v>55</v>
      </c>
    </row>
    <row r="42" spans="1:71" x14ac:dyDescent="0.25">
      <c r="A42" t="s">
        <v>195</v>
      </c>
      <c r="B42" t="s">
        <v>196</v>
      </c>
      <c r="C42" s="6">
        <f t="shared" si="0"/>
        <v>19.218500797448165</v>
      </c>
      <c r="D42" s="6">
        <f t="shared" si="1"/>
        <v>7.0175438596491224</v>
      </c>
      <c r="E42" s="6">
        <f t="shared" si="2"/>
        <v>3.7480063795853265</v>
      </c>
      <c r="F42" s="6">
        <f t="shared" si="3"/>
        <v>3.1100478468899522</v>
      </c>
      <c r="G42" s="6">
        <f t="shared" si="4"/>
        <v>10.76555023923445</v>
      </c>
      <c r="H42" s="6">
        <f t="shared" si="5"/>
        <v>7.4162679425837315</v>
      </c>
      <c r="I42" s="6">
        <f t="shared" si="6"/>
        <v>0.3987240829346092</v>
      </c>
      <c r="J42" s="6">
        <f t="shared" si="7"/>
        <v>5.1036682615629987</v>
      </c>
      <c r="K42" s="6">
        <f t="shared" si="8"/>
        <v>5.6618819776714515</v>
      </c>
      <c r="L42" s="6">
        <f t="shared" si="9"/>
        <v>22.727272727272727</v>
      </c>
      <c r="M42" s="6">
        <f t="shared" si="10"/>
        <v>4.8644338118022334</v>
      </c>
      <c r="N42" s="6">
        <f t="shared" si="11"/>
        <v>4.8644338118022334</v>
      </c>
      <c r="O42" s="6">
        <f t="shared" si="12"/>
        <v>5.1036682615629987</v>
      </c>
      <c r="Q42" s="3">
        <v>1254</v>
      </c>
      <c r="R42" s="3">
        <v>684</v>
      </c>
      <c r="S42" s="3">
        <v>220</v>
      </c>
      <c r="T42" s="3">
        <v>211</v>
      </c>
      <c r="U42" s="3">
        <v>9</v>
      </c>
      <c r="V42" s="3">
        <v>81</v>
      </c>
      <c r="W42" s="3">
        <v>39</v>
      </c>
      <c r="X42" s="3">
        <v>10</v>
      </c>
      <c r="Y42" s="3">
        <v>88</v>
      </c>
      <c r="Z42" s="3">
        <v>76</v>
      </c>
      <c r="AA42" s="3">
        <v>72</v>
      </c>
      <c r="AB42" s="3">
        <v>4</v>
      </c>
      <c r="AC42" s="3">
        <v>0</v>
      </c>
      <c r="AD42" s="3">
        <v>24</v>
      </c>
      <c r="AE42" s="3">
        <v>18</v>
      </c>
      <c r="AF42" s="3">
        <v>6</v>
      </c>
      <c r="AG42" s="3">
        <v>34</v>
      </c>
      <c r="AH42" s="3">
        <v>19</v>
      </c>
      <c r="AI42" s="3">
        <v>0</v>
      </c>
      <c r="AJ42" s="3">
        <v>15</v>
      </c>
      <c r="AK42" s="3">
        <v>59</v>
      </c>
      <c r="AL42" s="3">
        <v>58</v>
      </c>
      <c r="AM42" s="3">
        <v>1</v>
      </c>
      <c r="AN42" s="3">
        <v>6</v>
      </c>
      <c r="AO42" s="3">
        <v>0</v>
      </c>
      <c r="AP42" s="3">
        <v>6</v>
      </c>
      <c r="AQ42" s="3">
        <v>16</v>
      </c>
      <c r="AR42" s="3">
        <v>31</v>
      </c>
      <c r="AS42" s="3">
        <v>570</v>
      </c>
      <c r="AT42" s="3">
        <v>21</v>
      </c>
      <c r="AU42" s="3">
        <v>21</v>
      </c>
      <c r="AV42" s="3">
        <v>0</v>
      </c>
      <c r="AW42" s="3">
        <v>7</v>
      </c>
      <c r="AX42" s="3">
        <v>8</v>
      </c>
      <c r="AY42" s="3">
        <v>29</v>
      </c>
      <c r="AZ42" s="3">
        <v>47</v>
      </c>
      <c r="BA42" s="3">
        <v>17</v>
      </c>
      <c r="BB42" s="3">
        <v>17</v>
      </c>
      <c r="BC42" s="3">
        <v>0</v>
      </c>
      <c r="BD42" s="3">
        <v>5</v>
      </c>
      <c r="BE42" s="3">
        <v>40</v>
      </c>
      <c r="BF42" s="3">
        <v>34</v>
      </c>
      <c r="BG42" s="3">
        <v>6</v>
      </c>
      <c r="BH42" s="3">
        <v>37</v>
      </c>
      <c r="BI42" s="3">
        <v>31</v>
      </c>
      <c r="BJ42" s="3">
        <v>0</v>
      </c>
      <c r="BK42" s="3">
        <v>6</v>
      </c>
      <c r="BL42" s="3">
        <v>226</v>
      </c>
      <c r="BM42" s="3">
        <v>149</v>
      </c>
      <c r="BN42" s="3">
        <v>77</v>
      </c>
      <c r="BO42" s="3">
        <v>55</v>
      </c>
      <c r="BP42" s="3">
        <v>2</v>
      </c>
      <c r="BQ42" s="3">
        <v>53</v>
      </c>
      <c r="BR42" s="3">
        <v>45</v>
      </c>
      <c r="BS42" s="3">
        <v>33</v>
      </c>
    </row>
    <row r="43" spans="1:71" x14ac:dyDescent="0.25">
      <c r="A43" t="s">
        <v>77</v>
      </c>
      <c r="B43" t="s">
        <v>78</v>
      </c>
      <c r="C43" s="6">
        <f t="shared" si="0"/>
        <v>11.409395973154362</v>
      </c>
      <c r="D43" s="6">
        <f t="shared" si="1"/>
        <v>4.1946308724832218</v>
      </c>
      <c r="E43" s="6">
        <f t="shared" si="2"/>
        <v>9.2701342281879189</v>
      </c>
      <c r="F43" s="6">
        <f t="shared" si="3"/>
        <v>4.949664429530201</v>
      </c>
      <c r="G43" s="6">
        <f t="shared" si="4"/>
        <v>9.9412751677852356</v>
      </c>
      <c r="H43" s="6">
        <f t="shared" si="5"/>
        <v>9.6057046979865763</v>
      </c>
      <c r="I43" s="6">
        <f t="shared" si="6"/>
        <v>2.9781879194630871</v>
      </c>
      <c r="J43" s="6">
        <f t="shared" si="7"/>
        <v>4.1946308724832218</v>
      </c>
      <c r="K43" s="6">
        <f t="shared" si="8"/>
        <v>3.3976510067114094</v>
      </c>
      <c r="L43" s="6">
        <f t="shared" si="9"/>
        <v>24.748322147651006</v>
      </c>
      <c r="M43" s="6">
        <f t="shared" si="10"/>
        <v>5.7885906040268456</v>
      </c>
      <c r="N43" s="6">
        <f t="shared" si="11"/>
        <v>5.9144295302013417</v>
      </c>
      <c r="O43" s="6">
        <f t="shared" si="12"/>
        <v>3.6073825503355708</v>
      </c>
      <c r="Q43" s="3">
        <v>2384</v>
      </c>
      <c r="R43" s="3">
        <v>1303</v>
      </c>
      <c r="S43" s="3">
        <v>253</v>
      </c>
      <c r="T43" s="3">
        <v>248</v>
      </c>
      <c r="U43" s="3">
        <v>5</v>
      </c>
      <c r="V43" s="3">
        <v>97</v>
      </c>
      <c r="W43" s="3">
        <v>165</v>
      </c>
      <c r="X43" s="3">
        <v>90</v>
      </c>
      <c r="Y43" s="3">
        <v>114</v>
      </c>
      <c r="Z43" s="3">
        <v>172</v>
      </c>
      <c r="AA43" s="3">
        <v>117</v>
      </c>
      <c r="AB43" s="3">
        <v>55</v>
      </c>
      <c r="AC43" s="3">
        <v>55</v>
      </c>
      <c r="AD43" s="3">
        <v>29</v>
      </c>
      <c r="AE43" s="3">
        <v>29</v>
      </c>
      <c r="AF43" s="3">
        <v>0</v>
      </c>
      <c r="AG43" s="3">
        <v>40</v>
      </c>
      <c r="AH43" s="3">
        <v>22</v>
      </c>
      <c r="AI43" s="3">
        <v>0</v>
      </c>
      <c r="AJ43" s="3">
        <v>18</v>
      </c>
      <c r="AK43" s="3">
        <v>98</v>
      </c>
      <c r="AL43" s="3">
        <v>43</v>
      </c>
      <c r="AM43" s="3">
        <v>55</v>
      </c>
      <c r="AN43" s="3">
        <v>70</v>
      </c>
      <c r="AO43" s="3">
        <v>25</v>
      </c>
      <c r="AP43" s="3">
        <v>45</v>
      </c>
      <c r="AQ43" s="3">
        <v>93</v>
      </c>
      <c r="AR43" s="3">
        <v>27</v>
      </c>
      <c r="AS43" s="3">
        <v>1081</v>
      </c>
      <c r="AT43" s="3">
        <v>19</v>
      </c>
      <c r="AU43" s="3">
        <v>19</v>
      </c>
      <c r="AV43" s="3">
        <v>0</v>
      </c>
      <c r="AW43" s="3">
        <v>3</v>
      </c>
      <c r="AX43" s="3">
        <v>56</v>
      </c>
      <c r="AY43" s="3">
        <v>28</v>
      </c>
      <c r="AZ43" s="3">
        <v>123</v>
      </c>
      <c r="BA43" s="3">
        <v>57</v>
      </c>
      <c r="BB43" s="3">
        <v>37</v>
      </c>
      <c r="BC43" s="3">
        <v>20</v>
      </c>
      <c r="BD43" s="3">
        <v>16</v>
      </c>
      <c r="BE43" s="3">
        <v>71</v>
      </c>
      <c r="BF43" s="3">
        <v>68</v>
      </c>
      <c r="BG43" s="3">
        <v>3</v>
      </c>
      <c r="BH43" s="3">
        <v>41</v>
      </c>
      <c r="BI43" s="3">
        <v>26</v>
      </c>
      <c r="BJ43" s="3">
        <v>0</v>
      </c>
      <c r="BK43" s="3">
        <v>15</v>
      </c>
      <c r="BL43" s="3">
        <v>492</v>
      </c>
      <c r="BM43" s="3">
        <v>142</v>
      </c>
      <c r="BN43" s="3">
        <v>350</v>
      </c>
      <c r="BO43" s="3">
        <v>68</v>
      </c>
      <c r="BP43" s="3">
        <v>29</v>
      </c>
      <c r="BQ43" s="3">
        <v>39</v>
      </c>
      <c r="BR43" s="3">
        <v>48</v>
      </c>
      <c r="BS43" s="3">
        <v>59</v>
      </c>
    </row>
    <row r="44" spans="1:71" x14ac:dyDescent="0.25">
      <c r="A44" t="s">
        <v>121</v>
      </c>
      <c r="B44" t="s">
        <v>122</v>
      </c>
      <c r="C44" s="6">
        <f t="shared" si="0"/>
        <v>5.4920116194626001</v>
      </c>
      <c r="D44" s="6">
        <f t="shared" si="1"/>
        <v>6.9898329702251267</v>
      </c>
      <c r="E44" s="6">
        <f t="shared" si="2"/>
        <v>15.35039941902687</v>
      </c>
      <c r="F44" s="6">
        <f t="shared" si="3"/>
        <v>3.0773420479302831</v>
      </c>
      <c r="G44" s="6">
        <f t="shared" si="4"/>
        <v>9.9219317356572265</v>
      </c>
      <c r="H44" s="6">
        <f t="shared" si="5"/>
        <v>7.0715323166303561</v>
      </c>
      <c r="I44" s="6">
        <f t="shared" si="6"/>
        <v>1.5613652868554828</v>
      </c>
      <c r="J44" s="6">
        <f t="shared" si="7"/>
        <v>3.4404502541757442</v>
      </c>
      <c r="K44" s="6">
        <f t="shared" si="8"/>
        <v>4.0305010893246189</v>
      </c>
      <c r="L44" s="6">
        <f t="shared" si="9"/>
        <v>29.121278140885988</v>
      </c>
      <c r="M44" s="6">
        <f t="shared" si="10"/>
        <v>4.1485112563543938</v>
      </c>
      <c r="N44" s="6">
        <f t="shared" si="11"/>
        <v>4.8384168482207697</v>
      </c>
      <c r="O44" s="6">
        <f t="shared" si="12"/>
        <v>4.9564270152505445</v>
      </c>
      <c r="Q44" s="3">
        <v>11016</v>
      </c>
      <c r="R44" s="3">
        <v>5795</v>
      </c>
      <c r="S44" s="3">
        <v>568</v>
      </c>
      <c r="T44" s="3">
        <v>562</v>
      </c>
      <c r="U44" s="3">
        <v>6</v>
      </c>
      <c r="V44" s="3">
        <v>619</v>
      </c>
      <c r="W44" s="3">
        <v>1304</v>
      </c>
      <c r="X44" s="3">
        <v>303</v>
      </c>
      <c r="Y44" s="3">
        <v>549</v>
      </c>
      <c r="Z44" s="3">
        <v>674</v>
      </c>
      <c r="AA44" s="3">
        <v>551</v>
      </c>
      <c r="AB44" s="3">
        <v>123</v>
      </c>
      <c r="AC44" s="3">
        <v>129</v>
      </c>
      <c r="AD44" s="3">
        <v>129</v>
      </c>
      <c r="AE44" s="3">
        <v>107</v>
      </c>
      <c r="AF44" s="3">
        <v>22</v>
      </c>
      <c r="AG44" s="3">
        <v>218</v>
      </c>
      <c r="AH44" s="3">
        <v>157</v>
      </c>
      <c r="AI44" s="3">
        <v>1</v>
      </c>
      <c r="AJ44" s="3">
        <v>60</v>
      </c>
      <c r="AK44" s="3">
        <v>635</v>
      </c>
      <c r="AL44" s="3">
        <v>237</v>
      </c>
      <c r="AM44" s="3">
        <v>398</v>
      </c>
      <c r="AN44" s="3">
        <v>179</v>
      </c>
      <c r="AO44" s="3">
        <v>24</v>
      </c>
      <c r="AP44" s="3">
        <v>155</v>
      </c>
      <c r="AQ44" s="3">
        <v>247</v>
      </c>
      <c r="AR44" s="3">
        <v>241</v>
      </c>
      <c r="AS44" s="3">
        <v>5221</v>
      </c>
      <c r="AT44" s="3">
        <v>37</v>
      </c>
      <c r="AU44" s="3">
        <v>37</v>
      </c>
      <c r="AV44" s="3">
        <v>0</v>
      </c>
      <c r="AW44" s="3">
        <v>151</v>
      </c>
      <c r="AX44" s="3">
        <v>387</v>
      </c>
      <c r="AY44" s="3">
        <v>36</v>
      </c>
      <c r="AZ44" s="3">
        <v>544</v>
      </c>
      <c r="BA44" s="3">
        <v>105</v>
      </c>
      <c r="BB44" s="3">
        <v>92</v>
      </c>
      <c r="BC44" s="3">
        <v>13</v>
      </c>
      <c r="BD44" s="3">
        <v>43</v>
      </c>
      <c r="BE44" s="3">
        <v>250</v>
      </c>
      <c r="BF44" s="3">
        <v>211</v>
      </c>
      <c r="BG44" s="3">
        <v>39</v>
      </c>
      <c r="BH44" s="3">
        <v>226</v>
      </c>
      <c r="BI44" s="3">
        <v>107</v>
      </c>
      <c r="BJ44" s="3">
        <v>0</v>
      </c>
      <c r="BK44" s="3">
        <v>119</v>
      </c>
      <c r="BL44" s="3">
        <v>2573</v>
      </c>
      <c r="BM44" s="3">
        <v>711</v>
      </c>
      <c r="BN44" s="3">
        <v>1862</v>
      </c>
      <c r="BO44" s="3">
        <v>278</v>
      </c>
      <c r="BP44" s="3">
        <v>30</v>
      </c>
      <c r="BQ44" s="3">
        <v>248</v>
      </c>
      <c r="BR44" s="3">
        <v>286</v>
      </c>
      <c r="BS44" s="3">
        <v>305</v>
      </c>
    </row>
    <row r="45" spans="1:71" x14ac:dyDescent="0.25">
      <c r="A45" t="s">
        <v>97</v>
      </c>
      <c r="B45" t="s">
        <v>98</v>
      </c>
      <c r="C45" s="6">
        <f t="shared" si="0"/>
        <v>16.99421965317919</v>
      </c>
      <c r="D45" s="6">
        <f t="shared" si="1"/>
        <v>12.485549132947977</v>
      </c>
      <c r="E45" s="6">
        <f t="shared" si="2"/>
        <v>2.3121387283236992</v>
      </c>
      <c r="F45" s="6">
        <f t="shared" si="3"/>
        <v>0.23121387283236997</v>
      </c>
      <c r="G45" s="6">
        <f t="shared" si="4"/>
        <v>10.751445086705203</v>
      </c>
      <c r="H45" s="6">
        <f t="shared" si="5"/>
        <v>8.0924855491329488</v>
      </c>
      <c r="I45" s="6">
        <f t="shared" si="6"/>
        <v>0.92485549132947986</v>
      </c>
      <c r="J45" s="6">
        <f t="shared" si="7"/>
        <v>5.3179190751445091</v>
      </c>
      <c r="K45" s="6">
        <f t="shared" si="8"/>
        <v>3.5838150289017343</v>
      </c>
      <c r="L45" s="6">
        <f t="shared" si="9"/>
        <v>23.352601156069362</v>
      </c>
      <c r="M45" s="6">
        <f t="shared" si="10"/>
        <v>3.1213872832369942</v>
      </c>
      <c r="N45" s="6">
        <f t="shared" si="11"/>
        <v>7.0520231213872835</v>
      </c>
      <c r="O45" s="6">
        <f t="shared" si="12"/>
        <v>5.7803468208092488</v>
      </c>
      <c r="Q45" s="3">
        <v>865</v>
      </c>
      <c r="R45" s="3">
        <v>510</v>
      </c>
      <c r="S45" s="3">
        <v>129</v>
      </c>
      <c r="T45" s="3">
        <v>129</v>
      </c>
      <c r="U45" s="3">
        <v>0</v>
      </c>
      <c r="V45" s="3">
        <v>102</v>
      </c>
      <c r="W45" s="3">
        <v>15</v>
      </c>
      <c r="X45" s="3">
        <v>2</v>
      </c>
      <c r="Y45" s="3">
        <v>43</v>
      </c>
      <c r="Z45" s="3">
        <v>57</v>
      </c>
      <c r="AA45" s="3">
        <v>57</v>
      </c>
      <c r="AB45" s="3">
        <v>0</v>
      </c>
      <c r="AC45" s="3">
        <v>3</v>
      </c>
      <c r="AD45" s="3">
        <v>30</v>
      </c>
      <c r="AE45" s="3">
        <v>30</v>
      </c>
      <c r="AF45" s="3">
        <v>0</v>
      </c>
      <c r="AG45" s="3">
        <v>4</v>
      </c>
      <c r="AH45" s="3">
        <v>2</v>
      </c>
      <c r="AI45" s="3">
        <v>0</v>
      </c>
      <c r="AJ45" s="3">
        <v>2</v>
      </c>
      <c r="AK45" s="3">
        <v>40</v>
      </c>
      <c r="AL45" s="3">
        <v>30</v>
      </c>
      <c r="AM45" s="3">
        <v>10</v>
      </c>
      <c r="AN45" s="3">
        <v>23</v>
      </c>
      <c r="AO45" s="3">
        <v>17</v>
      </c>
      <c r="AP45" s="3">
        <v>6</v>
      </c>
      <c r="AQ45" s="3">
        <v>28</v>
      </c>
      <c r="AR45" s="3">
        <v>34</v>
      </c>
      <c r="AS45" s="3">
        <v>355</v>
      </c>
      <c r="AT45" s="3">
        <v>18</v>
      </c>
      <c r="AU45" s="3">
        <v>18</v>
      </c>
      <c r="AV45" s="3">
        <v>0</v>
      </c>
      <c r="AW45" s="3">
        <v>6</v>
      </c>
      <c r="AX45" s="3">
        <v>5</v>
      </c>
      <c r="AY45" s="3">
        <v>0</v>
      </c>
      <c r="AZ45" s="3">
        <v>50</v>
      </c>
      <c r="BA45" s="3">
        <v>13</v>
      </c>
      <c r="BB45" s="3">
        <v>13</v>
      </c>
      <c r="BC45" s="3">
        <v>0</v>
      </c>
      <c r="BD45" s="3">
        <v>5</v>
      </c>
      <c r="BE45" s="3">
        <v>16</v>
      </c>
      <c r="BF45" s="3">
        <v>16</v>
      </c>
      <c r="BG45" s="3">
        <v>0</v>
      </c>
      <c r="BH45" s="3">
        <v>27</v>
      </c>
      <c r="BI45" s="3">
        <v>15</v>
      </c>
      <c r="BJ45" s="3">
        <v>0</v>
      </c>
      <c r="BK45" s="3">
        <v>12</v>
      </c>
      <c r="BL45" s="3">
        <v>162</v>
      </c>
      <c r="BM45" s="3">
        <v>59</v>
      </c>
      <c r="BN45" s="3">
        <v>103</v>
      </c>
      <c r="BO45" s="3">
        <v>4</v>
      </c>
      <c r="BP45" s="3">
        <v>2</v>
      </c>
      <c r="BQ45" s="3">
        <v>2</v>
      </c>
      <c r="BR45" s="3">
        <v>33</v>
      </c>
      <c r="BS45" s="3">
        <v>16</v>
      </c>
    </row>
    <row r="46" spans="1:71" x14ac:dyDescent="0.25">
      <c r="A46" t="s">
        <v>229</v>
      </c>
      <c r="B46" t="s">
        <v>230</v>
      </c>
      <c r="C46" s="6">
        <f t="shared" si="0"/>
        <v>15.324165029469548</v>
      </c>
      <c r="D46" s="6">
        <f t="shared" si="1"/>
        <v>5.8939096267190569</v>
      </c>
      <c r="E46" s="6">
        <f t="shared" si="2"/>
        <v>8.5461689587426317</v>
      </c>
      <c r="F46" s="6">
        <f t="shared" si="3"/>
        <v>1.4734774066797642</v>
      </c>
      <c r="G46" s="6">
        <f t="shared" si="4"/>
        <v>10.903732809430256</v>
      </c>
      <c r="H46" s="6">
        <f t="shared" si="5"/>
        <v>4.2239685658153237</v>
      </c>
      <c r="I46" s="6">
        <f t="shared" si="6"/>
        <v>2.4557956777996068</v>
      </c>
      <c r="J46" s="6">
        <f t="shared" si="7"/>
        <v>5.5992141453831046</v>
      </c>
      <c r="K46" s="6">
        <f t="shared" si="8"/>
        <v>3.5363457760314341</v>
      </c>
      <c r="L46" s="6">
        <f t="shared" si="9"/>
        <v>19.941060903732811</v>
      </c>
      <c r="M46" s="6">
        <f t="shared" si="10"/>
        <v>10.412573673870334</v>
      </c>
      <c r="N46" s="6">
        <f t="shared" si="11"/>
        <v>5.6974459724950881</v>
      </c>
      <c r="O46" s="6">
        <f t="shared" si="12"/>
        <v>5.9921414538310414</v>
      </c>
      <c r="Q46" s="3">
        <v>1018</v>
      </c>
      <c r="R46" s="3">
        <v>541</v>
      </c>
      <c r="S46" s="3">
        <v>133</v>
      </c>
      <c r="T46" s="3">
        <v>130</v>
      </c>
      <c r="U46" s="3">
        <v>3</v>
      </c>
      <c r="V46" s="3">
        <v>58</v>
      </c>
      <c r="W46" s="3">
        <v>46</v>
      </c>
      <c r="X46" s="3">
        <v>15</v>
      </c>
      <c r="Y46" s="3">
        <v>71</v>
      </c>
      <c r="Z46" s="3">
        <v>36</v>
      </c>
      <c r="AA46" s="3">
        <v>21</v>
      </c>
      <c r="AB46" s="3">
        <v>15</v>
      </c>
      <c r="AC46" s="3">
        <v>0</v>
      </c>
      <c r="AD46" s="3">
        <v>35</v>
      </c>
      <c r="AE46" s="3">
        <v>22</v>
      </c>
      <c r="AF46" s="3">
        <v>13</v>
      </c>
      <c r="AG46" s="3">
        <v>27</v>
      </c>
      <c r="AH46" s="3">
        <v>13</v>
      </c>
      <c r="AI46" s="3">
        <v>0</v>
      </c>
      <c r="AJ46" s="3">
        <v>14</v>
      </c>
      <c r="AK46" s="3">
        <v>44</v>
      </c>
      <c r="AL46" s="3">
        <v>18</v>
      </c>
      <c r="AM46" s="3">
        <v>26</v>
      </c>
      <c r="AN46" s="3">
        <v>14</v>
      </c>
      <c r="AO46" s="3">
        <v>14</v>
      </c>
      <c r="AP46" s="3">
        <v>0</v>
      </c>
      <c r="AQ46" s="3">
        <v>34</v>
      </c>
      <c r="AR46" s="3">
        <v>28</v>
      </c>
      <c r="AS46" s="3">
        <v>477</v>
      </c>
      <c r="AT46" s="3">
        <v>23</v>
      </c>
      <c r="AU46" s="3">
        <v>23</v>
      </c>
      <c r="AV46" s="3">
        <v>0</v>
      </c>
      <c r="AW46" s="3">
        <v>2</v>
      </c>
      <c r="AX46" s="3">
        <v>41</v>
      </c>
      <c r="AY46" s="3">
        <v>0</v>
      </c>
      <c r="AZ46" s="3">
        <v>40</v>
      </c>
      <c r="BA46" s="3">
        <v>7</v>
      </c>
      <c r="BB46" s="3">
        <v>7</v>
      </c>
      <c r="BC46" s="3">
        <v>0</v>
      </c>
      <c r="BD46" s="3">
        <v>25</v>
      </c>
      <c r="BE46" s="3">
        <v>22</v>
      </c>
      <c r="BF46" s="3">
        <v>20</v>
      </c>
      <c r="BG46" s="3">
        <v>2</v>
      </c>
      <c r="BH46" s="3">
        <v>9</v>
      </c>
      <c r="BI46" s="3">
        <v>9</v>
      </c>
      <c r="BJ46" s="3">
        <v>0</v>
      </c>
      <c r="BK46" s="3">
        <v>0</v>
      </c>
      <c r="BL46" s="3">
        <v>159</v>
      </c>
      <c r="BM46" s="3">
        <v>54</v>
      </c>
      <c r="BN46" s="3">
        <v>105</v>
      </c>
      <c r="BO46" s="3">
        <v>92</v>
      </c>
      <c r="BP46" s="3">
        <v>18</v>
      </c>
      <c r="BQ46" s="3">
        <v>74</v>
      </c>
      <c r="BR46" s="3">
        <v>24</v>
      </c>
      <c r="BS46" s="3">
        <v>33</v>
      </c>
    </row>
    <row r="47" spans="1:71" x14ac:dyDescent="0.25">
      <c r="A47" t="s">
        <v>79</v>
      </c>
      <c r="B47" t="s">
        <v>80</v>
      </c>
      <c r="C47" s="6">
        <f t="shared" si="0"/>
        <v>11.989100817438691</v>
      </c>
      <c r="D47" s="6">
        <f t="shared" si="1"/>
        <v>5.8128973660308807</v>
      </c>
      <c r="E47" s="6">
        <f t="shared" si="2"/>
        <v>12.534059945504087</v>
      </c>
      <c r="F47" s="6">
        <f t="shared" si="3"/>
        <v>2.9064486830154403</v>
      </c>
      <c r="G47" s="6">
        <f t="shared" si="4"/>
        <v>8.4468664850136239</v>
      </c>
      <c r="H47" s="6">
        <f t="shared" si="5"/>
        <v>4.4504995458673928</v>
      </c>
      <c r="I47" s="6">
        <f t="shared" si="6"/>
        <v>0.72661217075386009</v>
      </c>
      <c r="J47" s="6">
        <f t="shared" si="7"/>
        <v>9.3551316984559492</v>
      </c>
      <c r="K47" s="6">
        <f t="shared" si="8"/>
        <v>3.5422343324250685</v>
      </c>
      <c r="L47" s="6">
        <f t="shared" si="9"/>
        <v>24.069028156221616</v>
      </c>
      <c r="M47" s="6">
        <f t="shared" si="10"/>
        <v>3.4514078110808359</v>
      </c>
      <c r="N47" s="6">
        <f t="shared" si="11"/>
        <v>6.8119891008174394</v>
      </c>
      <c r="O47" s="6">
        <f t="shared" si="12"/>
        <v>5.9037238873751132</v>
      </c>
      <c r="Q47" s="3">
        <v>1101</v>
      </c>
      <c r="R47" s="3">
        <v>574</v>
      </c>
      <c r="S47" s="3">
        <v>126</v>
      </c>
      <c r="T47" s="3">
        <v>126</v>
      </c>
      <c r="U47" s="3">
        <v>0</v>
      </c>
      <c r="V47" s="3">
        <v>62</v>
      </c>
      <c r="W47" s="3">
        <v>83</v>
      </c>
      <c r="X47" s="3">
        <v>32</v>
      </c>
      <c r="Y47" s="3">
        <v>54</v>
      </c>
      <c r="Z47" s="3">
        <v>47</v>
      </c>
      <c r="AA47" s="3">
        <v>28</v>
      </c>
      <c r="AB47" s="3">
        <v>19</v>
      </c>
      <c r="AC47" s="3">
        <v>8</v>
      </c>
      <c r="AD47" s="3">
        <v>33</v>
      </c>
      <c r="AE47" s="3">
        <v>29</v>
      </c>
      <c r="AF47" s="3">
        <v>4</v>
      </c>
      <c r="AG47" s="3">
        <v>18</v>
      </c>
      <c r="AH47" s="3">
        <v>11</v>
      </c>
      <c r="AI47" s="3">
        <v>0</v>
      </c>
      <c r="AJ47" s="3">
        <v>7</v>
      </c>
      <c r="AK47" s="3">
        <v>35</v>
      </c>
      <c r="AL47" s="3">
        <v>21</v>
      </c>
      <c r="AM47" s="3">
        <v>14</v>
      </c>
      <c r="AN47" s="3">
        <v>12</v>
      </c>
      <c r="AO47" s="3">
        <v>6</v>
      </c>
      <c r="AP47" s="3">
        <v>6</v>
      </c>
      <c r="AQ47" s="3">
        <v>32</v>
      </c>
      <c r="AR47" s="3">
        <v>32</v>
      </c>
      <c r="AS47" s="3">
        <v>527</v>
      </c>
      <c r="AT47" s="3">
        <v>6</v>
      </c>
      <c r="AU47" s="3">
        <v>6</v>
      </c>
      <c r="AV47" s="3">
        <v>0</v>
      </c>
      <c r="AW47" s="3">
        <v>2</v>
      </c>
      <c r="AX47" s="3">
        <v>55</v>
      </c>
      <c r="AY47" s="3">
        <v>0</v>
      </c>
      <c r="AZ47" s="3">
        <v>39</v>
      </c>
      <c r="BA47" s="3">
        <v>2</v>
      </c>
      <c r="BB47" s="3">
        <v>2</v>
      </c>
      <c r="BC47" s="3">
        <v>0</v>
      </c>
      <c r="BD47" s="3">
        <v>0</v>
      </c>
      <c r="BE47" s="3">
        <v>70</v>
      </c>
      <c r="BF47" s="3">
        <v>42</v>
      </c>
      <c r="BG47" s="3">
        <v>28</v>
      </c>
      <c r="BH47" s="3">
        <v>21</v>
      </c>
      <c r="BI47" s="3">
        <v>10</v>
      </c>
      <c r="BJ47" s="3">
        <v>0</v>
      </c>
      <c r="BK47" s="3">
        <v>11</v>
      </c>
      <c r="BL47" s="3">
        <v>230</v>
      </c>
      <c r="BM47" s="3">
        <v>112</v>
      </c>
      <c r="BN47" s="3">
        <v>118</v>
      </c>
      <c r="BO47" s="3">
        <v>26</v>
      </c>
      <c r="BP47" s="3">
        <v>15</v>
      </c>
      <c r="BQ47" s="3">
        <v>11</v>
      </c>
      <c r="BR47" s="3">
        <v>43</v>
      </c>
      <c r="BS47" s="3">
        <v>33</v>
      </c>
    </row>
    <row r="48" spans="1:71" x14ac:dyDescent="0.25">
      <c r="A48" t="s">
        <v>221</v>
      </c>
      <c r="B48" t="s">
        <v>222</v>
      </c>
      <c r="C48" s="6">
        <f t="shared" si="0"/>
        <v>37.047353760445681</v>
      </c>
      <c r="D48" s="6">
        <f t="shared" si="1"/>
        <v>3.8997214484679668</v>
      </c>
      <c r="E48" s="6">
        <f t="shared" si="2"/>
        <v>3.0640668523676879</v>
      </c>
      <c r="F48" s="6">
        <f t="shared" si="3"/>
        <v>1.392757660167131</v>
      </c>
      <c r="G48" s="6">
        <f t="shared" si="4"/>
        <v>15.041782729805014</v>
      </c>
      <c r="H48" s="6">
        <f t="shared" si="5"/>
        <v>4.7353760445682447</v>
      </c>
      <c r="I48" s="6">
        <f t="shared" si="6"/>
        <v>2.5069637883008355</v>
      </c>
      <c r="J48" s="6">
        <f t="shared" si="7"/>
        <v>0.83565459610027859</v>
      </c>
      <c r="K48" s="6">
        <f t="shared" si="8"/>
        <v>2.2284122562674096</v>
      </c>
      <c r="L48" s="6">
        <f t="shared" si="9"/>
        <v>19.498607242339833</v>
      </c>
      <c r="M48" s="6">
        <f t="shared" si="10"/>
        <v>5.0139275766016711</v>
      </c>
      <c r="N48" s="6">
        <f t="shared" si="11"/>
        <v>3.6211699164345403</v>
      </c>
      <c r="O48" s="6">
        <f t="shared" si="12"/>
        <v>1.1142061281337048</v>
      </c>
      <c r="Q48" s="3">
        <v>359</v>
      </c>
      <c r="R48" s="3">
        <v>195</v>
      </c>
      <c r="S48" s="3">
        <v>113</v>
      </c>
      <c r="T48" s="3">
        <v>111</v>
      </c>
      <c r="U48" s="3">
        <v>2</v>
      </c>
      <c r="V48" s="3">
        <v>8</v>
      </c>
      <c r="W48" s="3">
        <v>11</v>
      </c>
      <c r="X48" s="3">
        <v>5</v>
      </c>
      <c r="Y48" s="3">
        <v>12</v>
      </c>
      <c r="Z48" s="3">
        <v>13</v>
      </c>
      <c r="AA48" s="3">
        <v>11</v>
      </c>
      <c r="AB48" s="3">
        <v>2</v>
      </c>
      <c r="AC48" s="3">
        <v>7</v>
      </c>
      <c r="AD48" s="3">
        <v>0</v>
      </c>
      <c r="AE48" s="3">
        <v>0</v>
      </c>
      <c r="AF48" s="3">
        <v>0</v>
      </c>
      <c r="AG48" s="3">
        <v>2</v>
      </c>
      <c r="AH48" s="3">
        <v>1</v>
      </c>
      <c r="AI48" s="3">
        <v>0</v>
      </c>
      <c r="AJ48" s="3">
        <v>1</v>
      </c>
      <c r="AK48" s="3">
        <v>8</v>
      </c>
      <c r="AL48" s="3">
        <v>8</v>
      </c>
      <c r="AM48" s="3">
        <v>0</v>
      </c>
      <c r="AN48" s="3">
        <v>5</v>
      </c>
      <c r="AO48" s="3">
        <v>1</v>
      </c>
      <c r="AP48" s="3">
        <v>4</v>
      </c>
      <c r="AQ48" s="3">
        <v>11</v>
      </c>
      <c r="AR48" s="3">
        <v>0</v>
      </c>
      <c r="AS48" s="3">
        <v>164</v>
      </c>
      <c r="AT48" s="3">
        <v>20</v>
      </c>
      <c r="AU48" s="3">
        <v>20</v>
      </c>
      <c r="AV48" s="3">
        <v>0</v>
      </c>
      <c r="AW48" s="3">
        <v>6</v>
      </c>
      <c r="AX48" s="3">
        <v>0</v>
      </c>
      <c r="AY48" s="3">
        <v>0</v>
      </c>
      <c r="AZ48" s="3">
        <v>42</v>
      </c>
      <c r="BA48" s="3">
        <v>4</v>
      </c>
      <c r="BB48" s="3">
        <v>4</v>
      </c>
      <c r="BC48" s="3">
        <v>0</v>
      </c>
      <c r="BD48" s="3">
        <v>2</v>
      </c>
      <c r="BE48" s="3">
        <v>3</v>
      </c>
      <c r="BF48" s="3">
        <v>3</v>
      </c>
      <c r="BG48" s="3">
        <v>0</v>
      </c>
      <c r="BH48" s="3">
        <v>6</v>
      </c>
      <c r="BI48" s="3">
        <v>6</v>
      </c>
      <c r="BJ48" s="3">
        <v>0</v>
      </c>
      <c r="BK48" s="3">
        <v>0</v>
      </c>
      <c r="BL48" s="3">
        <v>62</v>
      </c>
      <c r="BM48" s="3">
        <v>33</v>
      </c>
      <c r="BN48" s="3">
        <v>29</v>
      </c>
      <c r="BO48" s="3">
        <v>13</v>
      </c>
      <c r="BP48" s="3">
        <v>7</v>
      </c>
      <c r="BQ48" s="3">
        <v>6</v>
      </c>
      <c r="BR48" s="3">
        <v>2</v>
      </c>
      <c r="BS48" s="3">
        <v>4</v>
      </c>
    </row>
    <row r="49" spans="1:71" x14ac:dyDescent="0.25">
      <c r="A49" t="s">
        <v>153</v>
      </c>
      <c r="B49" t="s">
        <v>154</v>
      </c>
      <c r="C49" s="6">
        <f t="shared" si="0"/>
        <v>26.386554621848742</v>
      </c>
      <c r="D49" s="6">
        <f t="shared" si="1"/>
        <v>4.2857142857142856</v>
      </c>
      <c r="E49" s="6">
        <f t="shared" si="2"/>
        <v>3.5294117647058822</v>
      </c>
      <c r="F49" s="6">
        <f t="shared" si="3"/>
        <v>4.117647058823529</v>
      </c>
      <c r="G49" s="6">
        <f t="shared" si="4"/>
        <v>8.9075630252100844</v>
      </c>
      <c r="H49" s="6">
        <f t="shared" si="5"/>
        <v>7.3949579831932777</v>
      </c>
      <c r="I49" s="6">
        <f t="shared" si="6"/>
        <v>3.5294117647058822</v>
      </c>
      <c r="J49" s="6">
        <f t="shared" si="7"/>
        <v>6.2184873949579833</v>
      </c>
      <c r="K49" s="6">
        <f t="shared" si="8"/>
        <v>3.0252100840336134</v>
      </c>
      <c r="L49" s="6">
        <f t="shared" si="9"/>
        <v>19.243697478991599</v>
      </c>
      <c r="M49" s="6">
        <f t="shared" si="10"/>
        <v>4.0336134453781511</v>
      </c>
      <c r="N49" s="6">
        <f t="shared" si="11"/>
        <v>7.1428571428571423</v>
      </c>
      <c r="O49" s="6">
        <f t="shared" si="12"/>
        <v>2.1848739495798317</v>
      </c>
      <c r="Q49" s="3">
        <v>1190</v>
      </c>
      <c r="R49" s="3">
        <v>668</v>
      </c>
      <c r="S49" s="3">
        <v>269</v>
      </c>
      <c r="T49" s="3">
        <v>269</v>
      </c>
      <c r="U49" s="3">
        <v>0</v>
      </c>
      <c r="V49" s="3">
        <v>46</v>
      </c>
      <c r="W49" s="3">
        <v>33</v>
      </c>
      <c r="X49" s="3">
        <v>39</v>
      </c>
      <c r="Y49" s="3">
        <v>58</v>
      </c>
      <c r="Z49" s="3">
        <v>69</v>
      </c>
      <c r="AA49" s="3">
        <v>45</v>
      </c>
      <c r="AB49" s="3">
        <v>24</v>
      </c>
      <c r="AC49" s="3">
        <v>35</v>
      </c>
      <c r="AD49" s="3">
        <v>25</v>
      </c>
      <c r="AE49" s="3">
        <v>23</v>
      </c>
      <c r="AF49" s="3">
        <v>2</v>
      </c>
      <c r="AG49" s="3">
        <v>1</v>
      </c>
      <c r="AH49" s="3">
        <v>0</v>
      </c>
      <c r="AI49" s="3">
        <v>0</v>
      </c>
      <c r="AJ49" s="3">
        <v>1</v>
      </c>
      <c r="AK49" s="3">
        <v>30</v>
      </c>
      <c r="AL49" s="3">
        <v>19</v>
      </c>
      <c r="AM49" s="3">
        <v>11</v>
      </c>
      <c r="AN49" s="3">
        <v>4</v>
      </c>
      <c r="AO49" s="3">
        <v>0</v>
      </c>
      <c r="AP49" s="3">
        <v>4</v>
      </c>
      <c r="AQ49" s="3">
        <v>46</v>
      </c>
      <c r="AR49" s="3">
        <v>13</v>
      </c>
      <c r="AS49" s="3">
        <v>522</v>
      </c>
      <c r="AT49" s="3">
        <v>45</v>
      </c>
      <c r="AU49" s="3">
        <v>41</v>
      </c>
      <c r="AV49" s="3">
        <v>4</v>
      </c>
      <c r="AW49" s="3">
        <v>5</v>
      </c>
      <c r="AX49" s="3">
        <v>9</v>
      </c>
      <c r="AY49" s="3">
        <v>10</v>
      </c>
      <c r="AZ49" s="3">
        <v>48</v>
      </c>
      <c r="BA49" s="3">
        <v>19</v>
      </c>
      <c r="BB49" s="3">
        <v>18</v>
      </c>
      <c r="BC49" s="3">
        <v>1</v>
      </c>
      <c r="BD49" s="3">
        <v>7</v>
      </c>
      <c r="BE49" s="3">
        <v>49</v>
      </c>
      <c r="BF49" s="3">
        <v>47</v>
      </c>
      <c r="BG49" s="3">
        <v>2</v>
      </c>
      <c r="BH49" s="3">
        <v>35</v>
      </c>
      <c r="BI49" s="3">
        <v>25</v>
      </c>
      <c r="BJ49" s="3">
        <v>0</v>
      </c>
      <c r="BK49" s="3">
        <v>10</v>
      </c>
      <c r="BL49" s="3">
        <v>199</v>
      </c>
      <c r="BM49" s="3">
        <v>60</v>
      </c>
      <c r="BN49" s="3">
        <v>139</v>
      </c>
      <c r="BO49" s="3">
        <v>44</v>
      </c>
      <c r="BP49" s="3">
        <v>18</v>
      </c>
      <c r="BQ49" s="3">
        <v>26</v>
      </c>
      <c r="BR49" s="3">
        <v>39</v>
      </c>
      <c r="BS49" s="3">
        <v>13</v>
      </c>
    </row>
    <row r="50" spans="1:71" x14ac:dyDescent="0.25">
      <c r="A50" t="s">
        <v>155</v>
      </c>
      <c r="B50" t="s">
        <v>156</v>
      </c>
      <c r="C50" s="6">
        <f t="shared" si="0"/>
        <v>3.6449877439276732</v>
      </c>
      <c r="D50" s="6">
        <f t="shared" si="1"/>
        <v>7.3663769776843981</v>
      </c>
      <c r="E50" s="6">
        <f t="shared" si="2"/>
        <v>19.253175436921019</v>
      </c>
      <c r="F50" s="6">
        <f t="shared" si="3"/>
        <v>3.0528761977525227</v>
      </c>
      <c r="G50" s="6">
        <f t="shared" si="4"/>
        <v>12.695380893260753</v>
      </c>
      <c r="H50" s="6">
        <f t="shared" si="5"/>
        <v>5.6664438289879984</v>
      </c>
      <c r="I50" s="6">
        <f t="shared" si="6"/>
        <v>1.5089294241237705</v>
      </c>
      <c r="J50" s="6">
        <f t="shared" si="7"/>
        <v>5.10934963231783</v>
      </c>
      <c r="K50" s="6">
        <f t="shared" si="8"/>
        <v>5.7110113647216121</v>
      </c>
      <c r="L50" s="6">
        <f t="shared" si="9"/>
        <v>20.147709547002833</v>
      </c>
      <c r="M50" s="6">
        <f t="shared" si="10"/>
        <v>7.5828478655333775</v>
      </c>
      <c r="N50" s="6">
        <f t="shared" si="11"/>
        <v>4.590456180562188</v>
      </c>
      <c r="O50" s="6">
        <f t="shared" si="12"/>
        <v>3.6704549072040238</v>
      </c>
      <c r="Q50" s="3">
        <v>31413</v>
      </c>
      <c r="R50" s="3">
        <v>16764</v>
      </c>
      <c r="S50" s="3">
        <v>1023</v>
      </c>
      <c r="T50" s="3">
        <v>996</v>
      </c>
      <c r="U50" s="3">
        <v>27</v>
      </c>
      <c r="V50" s="3">
        <v>2206</v>
      </c>
      <c r="W50" s="3">
        <v>3949</v>
      </c>
      <c r="X50" s="3">
        <v>713</v>
      </c>
      <c r="Y50" s="3">
        <v>2008</v>
      </c>
      <c r="Z50" s="3">
        <v>1428</v>
      </c>
      <c r="AA50" s="3">
        <v>1227</v>
      </c>
      <c r="AB50" s="3">
        <v>201</v>
      </c>
      <c r="AC50" s="3">
        <v>315</v>
      </c>
      <c r="AD50" s="3">
        <v>675</v>
      </c>
      <c r="AE50" s="3">
        <v>508</v>
      </c>
      <c r="AF50" s="3">
        <v>167</v>
      </c>
      <c r="AG50" s="3">
        <v>829</v>
      </c>
      <c r="AH50" s="3">
        <v>365</v>
      </c>
      <c r="AI50" s="3">
        <v>31</v>
      </c>
      <c r="AJ50" s="3">
        <v>433</v>
      </c>
      <c r="AK50" s="3">
        <v>1177</v>
      </c>
      <c r="AL50" s="3">
        <v>584</v>
      </c>
      <c r="AM50" s="3">
        <v>593</v>
      </c>
      <c r="AN50" s="3">
        <v>1068</v>
      </c>
      <c r="AO50" s="3">
        <v>254</v>
      </c>
      <c r="AP50" s="3">
        <v>814</v>
      </c>
      <c r="AQ50" s="3">
        <v>832</v>
      </c>
      <c r="AR50" s="3">
        <v>541</v>
      </c>
      <c r="AS50" s="3">
        <v>14649</v>
      </c>
      <c r="AT50" s="3">
        <v>122</v>
      </c>
      <c r="AU50" s="3">
        <v>119</v>
      </c>
      <c r="AV50" s="3">
        <v>3</v>
      </c>
      <c r="AW50" s="3">
        <v>108</v>
      </c>
      <c r="AX50" s="3">
        <v>2099</v>
      </c>
      <c r="AY50" s="3">
        <v>246</v>
      </c>
      <c r="AZ50" s="3">
        <v>1980</v>
      </c>
      <c r="BA50" s="3">
        <v>352</v>
      </c>
      <c r="BB50" s="3">
        <v>315</v>
      </c>
      <c r="BC50" s="3">
        <v>37</v>
      </c>
      <c r="BD50" s="3">
        <v>159</v>
      </c>
      <c r="BE50" s="3">
        <v>930</v>
      </c>
      <c r="BF50" s="3">
        <v>832</v>
      </c>
      <c r="BG50" s="3">
        <v>98</v>
      </c>
      <c r="BH50" s="3">
        <v>965</v>
      </c>
      <c r="BI50" s="3">
        <v>473</v>
      </c>
      <c r="BJ50" s="3">
        <v>8</v>
      </c>
      <c r="BK50" s="3">
        <v>484</v>
      </c>
      <c r="BL50" s="3">
        <v>5152</v>
      </c>
      <c r="BM50" s="3">
        <v>1395</v>
      </c>
      <c r="BN50" s="3">
        <v>3757</v>
      </c>
      <c r="BO50" s="3">
        <v>1314</v>
      </c>
      <c r="BP50" s="3">
        <v>159</v>
      </c>
      <c r="BQ50" s="3">
        <v>1155</v>
      </c>
      <c r="BR50" s="3">
        <v>610</v>
      </c>
      <c r="BS50" s="3">
        <v>612</v>
      </c>
    </row>
    <row r="51" spans="1:71" x14ac:dyDescent="0.25">
      <c r="A51" t="s">
        <v>123</v>
      </c>
      <c r="B51" t="s">
        <v>124</v>
      </c>
      <c r="C51" s="6">
        <f t="shared" si="0"/>
        <v>12.66393442622951</v>
      </c>
      <c r="D51" s="6">
        <f t="shared" si="1"/>
        <v>4.9590163934426235</v>
      </c>
      <c r="E51" s="6">
        <f t="shared" si="2"/>
        <v>12.704918032786885</v>
      </c>
      <c r="F51" s="6">
        <f t="shared" si="3"/>
        <v>5.0204918032786887</v>
      </c>
      <c r="G51" s="6">
        <f t="shared" si="4"/>
        <v>8.1967213114754092</v>
      </c>
      <c r="H51" s="6">
        <f t="shared" si="5"/>
        <v>6.5778688524590168</v>
      </c>
      <c r="I51" s="6">
        <f t="shared" si="6"/>
        <v>1.9877049180327868</v>
      </c>
      <c r="J51" s="6">
        <f t="shared" si="7"/>
        <v>4.0983606557377046</v>
      </c>
      <c r="K51" s="6">
        <f t="shared" si="8"/>
        <v>6.4344262295081975</v>
      </c>
      <c r="L51" s="6">
        <f t="shared" si="9"/>
        <v>23.053278688524589</v>
      </c>
      <c r="M51" s="6">
        <f t="shared" si="10"/>
        <v>5.9836065573770494</v>
      </c>
      <c r="N51" s="6">
        <f t="shared" si="11"/>
        <v>4.9795081967213113</v>
      </c>
      <c r="O51" s="6">
        <f t="shared" si="12"/>
        <v>3.3401639344262297</v>
      </c>
      <c r="Q51" s="3">
        <v>4880</v>
      </c>
      <c r="R51" s="3">
        <v>2586</v>
      </c>
      <c r="S51" s="3">
        <v>469</v>
      </c>
      <c r="T51" s="3">
        <v>467</v>
      </c>
      <c r="U51" s="3">
        <v>2</v>
      </c>
      <c r="V51" s="3">
        <v>222</v>
      </c>
      <c r="W51" s="3">
        <v>502</v>
      </c>
      <c r="X51" s="3">
        <v>175</v>
      </c>
      <c r="Y51" s="3">
        <v>190</v>
      </c>
      <c r="Z51" s="3">
        <v>230</v>
      </c>
      <c r="AA51" s="3">
        <v>200</v>
      </c>
      <c r="AB51" s="3">
        <v>30</v>
      </c>
      <c r="AC51" s="3">
        <v>53</v>
      </c>
      <c r="AD51" s="3">
        <v>78</v>
      </c>
      <c r="AE51" s="3">
        <v>67</v>
      </c>
      <c r="AF51" s="3">
        <v>11</v>
      </c>
      <c r="AG51" s="3">
        <v>182</v>
      </c>
      <c r="AH51" s="3">
        <v>82</v>
      </c>
      <c r="AI51" s="3">
        <v>6</v>
      </c>
      <c r="AJ51" s="3">
        <v>94</v>
      </c>
      <c r="AK51" s="3">
        <v>169</v>
      </c>
      <c r="AL51" s="3">
        <v>70</v>
      </c>
      <c r="AM51" s="3">
        <v>99</v>
      </c>
      <c r="AN51" s="3">
        <v>80</v>
      </c>
      <c r="AO51" s="3">
        <v>16</v>
      </c>
      <c r="AP51" s="3">
        <v>64</v>
      </c>
      <c r="AQ51" s="3">
        <v>152</v>
      </c>
      <c r="AR51" s="3">
        <v>84</v>
      </c>
      <c r="AS51" s="3">
        <v>2294</v>
      </c>
      <c r="AT51" s="3">
        <v>149</v>
      </c>
      <c r="AU51" s="3">
        <v>142</v>
      </c>
      <c r="AV51" s="3">
        <v>7</v>
      </c>
      <c r="AW51" s="3">
        <v>20</v>
      </c>
      <c r="AX51" s="3">
        <v>118</v>
      </c>
      <c r="AY51" s="3">
        <v>70</v>
      </c>
      <c r="AZ51" s="3">
        <v>210</v>
      </c>
      <c r="BA51" s="3">
        <v>91</v>
      </c>
      <c r="BB51" s="3">
        <v>78</v>
      </c>
      <c r="BC51" s="3">
        <v>13</v>
      </c>
      <c r="BD51" s="3">
        <v>44</v>
      </c>
      <c r="BE51" s="3">
        <v>122</v>
      </c>
      <c r="BF51" s="3">
        <v>110</v>
      </c>
      <c r="BG51" s="3">
        <v>12</v>
      </c>
      <c r="BH51" s="3">
        <v>132</v>
      </c>
      <c r="BI51" s="3">
        <v>68</v>
      </c>
      <c r="BJ51" s="3">
        <v>0</v>
      </c>
      <c r="BK51" s="3">
        <v>64</v>
      </c>
      <c r="BL51" s="3">
        <v>956</v>
      </c>
      <c r="BM51" s="3">
        <v>320</v>
      </c>
      <c r="BN51" s="3">
        <v>636</v>
      </c>
      <c r="BO51" s="3">
        <v>212</v>
      </c>
      <c r="BP51" s="3">
        <v>17</v>
      </c>
      <c r="BQ51" s="3">
        <v>195</v>
      </c>
      <c r="BR51" s="3">
        <v>91</v>
      </c>
      <c r="BS51" s="3">
        <v>79</v>
      </c>
    </row>
    <row r="52" spans="1:71" x14ac:dyDescent="0.25">
      <c r="A52" t="s">
        <v>175</v>
      </c>
      <c r="B52" t="s">
        <v>176</v>
      </c>
      <c r="C52" s="6">
        <f t="shared" si="0"/>
        <v>18.772782503037668</v>
      </c>
      <c r="D52" s="6">
        <f t="shared" si="1"/>
        <v>6.9866342648845681</v>
      </c>
      <c r="E52" s="6">
        <f t="shared" si="2"/>
        <v>6.6221142162818953</v>
      </c>
      <c r="F52" s="6">
        <f t="shared" si="3"/>
        <v>3.9489671931956258</v>
      </c>
      <c r="G52" s="6">
        <f t="shared" si="4"/>
        <v>7.3511543134872417</v>
      </c>
      <c r="H52" s="6">
        <f t="shared" si="5"/>
        <v>3.8274605103280681</v>
      </c>
      <c r="I52" s="6">
        <f t="shared" si="6"/>
        <v>0.66828675577156749</v>
      </c>
      <c r="J52" s="6">
        <f t="shared" si="7"/>
        <v>5.5285540704738763</v>
      </c>
      <c r="K52" s="6">
        <f t="shared" si="8"/>
        <v>4.9210206561360872</v>
      </c>
      <c r="L52" s="6">
        <f t="shared" si="9"/>
        <v>24.058323207776429</v>
      </c>
      <c r="M52" s="6">
        <f t="shared" si="10"/>
        <v>6.3791008505467799</v>
      </c>
      <c r="N52" s="6">
        <f t="shared" si="11"/>
        <v>5.1640340218712026</v>
      </c>
      <c r="O52" s="6">
        <f t="shared" si="12"/>
        <v>5.7715674362089917</v>
      </c>
      <c r="Q52" s="3">
        <v>1646</v>
      </c>
      <c r="R52" s="3">
        <v>940</v>
      </c>
      <c r="S52" s="3">
        <v>303</v>
      </c>
      <c r="T52" s="3">
        <v>278</v>
      </c>
      <c r="U52" s="3">
        <v>25</v>
      </c>
      <c r="V52" s="3">
        <v>101</v>
      </c>
      <c r="W52" s="3">
        <v>77</v>
      </c>
      <c r="X52" s="3">
        <v>60</v>
      </c>
      <c r="Y52" s="3">
        <v>58</v>
      </c>
      <c r="Z52" s="3">
        <v>44</v>
      </c>
      <c r="AA52" s="3">
        <v>29</v>
      </c>
      <c r="AB52" s="3">
        <v>15</v>
      </c>
      <c r="AC52" s="3">
        <v>3</v>
      </c>
      <c r="AD52" s="3">
        <v>34</v>
      </c>
      <c r="AE52" s="3">
        <v>34</v>
      </c>
      <c r="AF52" s="3">
        <v>0</v>
      </c>
      <c r="AG52" s="3">
        <v>49</v>
      </c>
      <c r="AH52" s="3">
        <v>30</v>
      </c>
      <c r="AI52" s="3">
        <v>0</v>
      </c>
      <c r="AJ52" s="3">
        <v>19</v>
      </c>
      <c r="AK52" s="3">
        <v>69</v>
      </c>
      <c r="AL52" s="3">
        <v>36</v>
      </c>
      <c r="AM52" s="3">
        <v>33</v>
      </c>
      <c r="AN52" s="3">
        <v>78</v>
      </c>
      <c r="AO52" s="3">
        <v>20</v>
      </c>
      <c r="AP52" s="3">
        <v>58</v>
      </c>
      <c r="AQ52" s="3">
        <v>34</v>
      </c>
      <c r="AR52" s="3">
        <v>30</v>
      </c>
      <c r="AS52" s="3">
        <v>706</v>
      </c>
      <c r="AT52" s="3">
        <v>6</v>
      </c>
      <c r="AU52" s="3">
        <v>6</v>
      </c>
      <c r="AV52" s="3">
        <v>0</v>
      </c>
      <c r="AW52" s="3">
        <v>14</v>
      </c>
      <c r="AX52" s="3">
        <v>32</v>
      </c>
      <c r="AY52" s="3">
        <v>5</v>
      </c>
      <c r="AZ52" s="3">
        <v>63</v>
      </c>
      <c r="BA52" s="3">
        <v>19</v>
      </c>
      <c r="BB52" s="3">
        <v>18</v>
      </c>
      <c r="BC52" s="3">
        <v>1</v>
      </c>
      <c r="BD52" s="3">
        <v>8</v>
      </c>
      <c r="BE52" s="3">
        <v>57</v>
      </c>
      <c r="BF52" s="3">
        <v>52</v>
      </c>
      <c r="BG52" s="3">
        <v>5</v>
      </c>
      <c r="BH52" s="3">
        <v>32</v>
      </c>
      <c r="BI52" s="3">
        <v>21</v>
      </c>
      <c r="BJ52" s="3">
        <v>0</v>
      </c>
      <c r="BK52" s="3">
        <v>11</v>
      </c>
      <c r="BL52" s="3">
        <v>327</v>
      </c>
      <c r="BM52" s="3">
        <v>109</v>
      </c>
      <c r="BN52" s="3">
        <v>218</v>
      </c>
      <c r="BO52" s="3">
        <v>27</v>
      </c>
      <c r="BP52" s="3">
        <v>6</v>
      </c>
      <c r="BQ52" s="3">
        <v>21</v>
      </c>
      <c r="BR52" s="3">
        <v>51</v>
      </c>
      <c r="BS52" s="3">
        <v>65</v>
      </c>
    </row>
    <row r="53" spans="1:71" x14ac:dyDescent="0.25">
      <c r="A53" t="s">
        <v>223</v>
      </c>
      <c r="B53" t="s">
        <v>224</v>
      </c>
      <c r="C53" s="6">
        <f t="shared" si="0"/>
        <v>42.712550607287447</v>
      </c>
      <c r="D53" s="6">
        <f t="shared" si="1"/>
        <v>4.4534412955465585</v>
      </c>
      <c r="E53" s="6">
        <f t="shared" si="2"/>
        <v>2.42914979757085</v>
      </c>
      <c r="F53" s="6">
        <f t="shared" si="3"/>
        <v>0.80971659919028338</v>
      </c>
      <c r="G53" s="6">
        <f t="shared" si="4"/>
        <v>3.6437246963562751</v>
      </c>
      <c r="H53" s="6">
        <f t="shared" si="5"/>
        <v>5.668016194331984</v>
      </c>
      <c r="I53" s="6">
        <f t="shared" si="6"/>
        <v>0.60728744939271251</v>
      </c>
      <c r="J53" s="6">
        <f t="shared" si="7"/>
        <v>4.048582995951417</v>
      </c>
      <c r="K53" s="6">
        <f t="shared" si="8"/>
        <v>1.417004048582996</v>
      </c>
      <c r="L53" s="6">
        <f t="shared" si="9"/>
        <v>22.874493927125506</v>
      </c>
      <c r="M53" s="6">
        <f t="shared" si="10"/>
        <v>2.2267206477732793</v>
      </c>
      <c r="N53" s="6">
        <f t="shared" si="11"/>
        <v>1.0121457489878543</v>
      </c>
      <c r="O53" s="6">
        <f t="shared" si="12"/>
        <v>8.097165991902834</v>
      </c>
      <c r="Q53" s="3">
        <v>494</v>
      </c>
      <c r="R53" s="3">
        <v>278</v>
      </c>
      <c r="S53" s="3">
        <v>194</v>
      </c>
      <c r="T53" s="3">
        <v>189</v>
      </c>
      <c r="U53" s="3">
        <v>5</v>
      </c>
      <c r="V53" s="3">
        <v>20</v>
      </c>
      <c r="W53" s="3">
        <v>10</v>
      </c>
      <c r="X53" s="3">
        <v>4</v>
      </c>
      <c r="Y53" s="3">
        <v>10</v>
      </c>
      <c r="Z53" s="3">
        <v>20</v>
      </c>
      <c r="AA53" s="3">
        <v>17</v>
      </c>
      <c r="AB53" s="3">
        <v>3</v>
      </c>
      <c r="AC53" s="3">
        <v>0</v>
      </c>
      <c r="AD53" s="3">
        <v>10</v>
      </c>
      <c r="AE53" s="3">
        <v>10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4</v>
      </c>
      <c r="AL53" s="3">
        <v>4</v>
      </c>
      <c r="AM53" s="3">
        <v>0</v>
      </c>
      <c r="AN53" s="3">
        <v>2</v>
      </c>
      <c r="AO53" s="3">
        <v>0</v>
      </c>
      <c r="AP53" s="3">
        <v>2</v>
      </c>
      <c r="AQ53" s="3">
        <v>1</v>
      </c>
      <c r="AR53" s="3">
        <v>3</v>
      </c>
      <c r="AS53" s="3">
        <v>216</v>
      </c>
      <c r="AT53" s="3">
        <v>17</v>
      </c>
      <c r="AU53" s="3">
        <v>17</v>
      </c>
      <c r="AV53" s="3">
        <v>0</v>
      </c>
      <c r="AW53" s="3">
        <v>2</v>
      </c>
      <c r="AX53" s="3">
        <v>2</v>
      </c>
      <c r="AY53" s="3">
        <v>0</v>
      </c>
      <c r="AZ53" s="3">
        <v>8</v>
      </c>
      <c r="BA53" s="3">
        <v>8</v>
      </c>
      <c r="BB53" s="3">
        <v>6</v>
      </c>
      <c r="BC53" s="3">
        <v>2</v>
      </c>
      <c r="BD53" s="3">
        <v>3</v>
      </c>
      <c r="BE53" s="3">
        <v>10</v>
      </c>
      <c r="BF53" s="3">
        <v>9</v>
      </c>
      <c r="BG53" s="3">
        <v>1</v>
      </c>
      <c r="BH53" s="3">
        <v>7</v>
      </c>
      <c r="BI53" s="3">
        <v>7</v>
      </c>
      <c r="BJ53" s="3">
        <v>0</v>
      </c>
      <c r="BK53" s="3">
        <v>0</v>
      </c>
      <c r="BL53" s="3">
        <v>109</v>
      </c>
      <c r="BM53" s="3">
        <v>53</v>
      </c>
      <c r="BN53" s="3">
        <v>56</v>
      </c>
      <c r="BO53" s="3">
        <v>9</v>
      </c>
      <c r="BP53" s="3">
        <v>2</v>
      </c>
      <c r="BQ53" s="3">
        <v>7</v>
      </c>
      <c r="BR53" s="3">
        <v>4</v>
      </c>
      <c r="BS53" s="3">
        <v>37</v>
      </c>
    </row>
    <row r="54" spans="1:71" x14ac:dyDescent="0.25">
      <c r="A54" t="s">
        <v>183</v>
      </c>
      <c r="B54" t="s">
        <v>184</v>
      </c>
      <c r="C54" s="6">
        <f t="shared" si="0"/>
        <v>16.806083650190114</v>
      </c>
      <c r="D54" s="6">
        <f t="shared" si="1"/>
        <v>7.6045627376425857</v>
      </c>
      <c r="E54" s="6">
        <f t="shared" si="2"/>
        <v>5.0950570342205319</v>
      </c>
      <c r="F54" s="6">
        <f t="shared" si="3"/>
        <v>5.5513307984790874</v>
      </c>
      <c r="G54" s="6">
        <f t="shared" si="4"/>
        <v>12.623574144486692</v>
      </c>
      <c r="H54" s="6">
        <f t="shared" si="5"/>
        <v>7.2243346007604554</v>
      </c>
      <c r="I54" s="6">
        <f t="shared" si="6"/>
        <v>2.3574144486692017</v>
      </c>
      <c r="J54" s="6">
        <f t="shared" si="7"/>
        <v>4.1064638783269967</v>
      </c>
      <c r="K54" s="6">
        <f t="shared" si="8"/>
        <v>2.1292775665399239</v>
      </c>
      <c r="L54" s="6">
        <f t="shared" si="9"/>
        <v>21.673003802281368</v>
      </c>
      <c r="M54" s="6">
        <f t="shared" si="10"/>
        <v>4.4106463878326991</v>
      </c>
      <c r="N54" s="6">
        <f t="shared" si="11"/>
        <v>4.4866920152091252</v>
      </c>
      <c r="O54" s="6">
        <f t="shared" si="12"/>
        <v>5.9315589353612168</v>
      </c>
      <c r="Q54" s="3">
        <v>1315</v>
      </c>
      <c r="R54" s="3">
        <v>706</v>
      </c>
      <c r="S54" s="3">
        <v>198</v>
      </c>
      <c r="T54" s="3">
        <v>145</v>
      </c>
      <c r="U54" s="3">
        <v>53</v>
      </c>
      <c r="V54" s="3">
        <v>85</v>
      </c>
      <c r="W54" s="3">
        <v>43</v>
      </c>
      <c r="X54" s="3">
        <v>44</v>
      </c>
      <c r="Y54" s="3">
        <v>94</v>
      </c>
      <c r="Z54" s="3">
        <v>75</v>
      </c>
      <c r="AA54" s="3">
        <v>62</v>
      </c>
      <c r="AB54" s="3">
        <v>13</v>
      </c>
      <c r="AC54" s="3">
        <v>11</v>
      </c>
      <c r="AD54" s="3">
        <v>24</v>
      </c>
      <c r="AE54" s="3">
        <v>24</v>
      </c>
      <c r="AF54" s="3">
        <v>0</v>
      </c>
      <c r="AG54" s="3">
        <v>19</v>
      </c>
      <c r="AH54" s="3">
        <v>6</v>
      </c>
      <c r="AI54" s="3">
        <v>0</v>
      </c>
      <c r="AJ54" s="3">
        <v>13</v>
      </c>
      <c r="AK54" s="3">
        <v>29</v>
      </c>
      <c r="AL54" s="3">
        <v>21</v>
      </c>
      <c r="AM54" s="3">
        <v>8</v>
      </c>
      <c r="AN54" s="3">
        <v>22</v>
      </c>
      <c r="AO54" s="3">
        <v>10</v>
      </c>
      <c r="AP54" s="3">
        <v>12</v>
      </c>
      <c r="AQ54" s="3">
        <v>40</v>
      </c>
      <c r="AR54" s="3">
        <v>22</v>
      </c>
      <c r="AS54" s="3">
        <v>609</v>
      </c>
      <c r="AT54" s="3">
        <v>23</v>
      </c>
      <c r="AU54" s="3">
        <v>21</v>
      </c>
      <c r="AV54" s="3">
        <v>2</v>
      </c>
      <c r="AW54" s="3">
        <v>15</v>
      </c>
      <c r="AX54" s="3">
        <v>24</v>
      </c>
      <c r="AY54" s="3">
        <v>29</v>
      </c>
      <c r="AZ54" s="3">
        <v>72</v>
      </c>
      <c r="BA54" s="3">
        <v>20</v>
      </c>
      <c r="BB54" s="3">
        <v>15</v>
      </c>
      <c r="BC54" s="3">
        <v>5</v>
      </c>
      <c r="BD54" s="3">
        <v>20</v>
      </c>
      <c r="BE54" s="3">
        <v>30</v>
      </c>
      <c r="BF54" s="3">
        <v>25</v>
      </c>
      <c r="BG54" s="3">
        <v>5</v>
      </c>
      <c r="BH54" s="3">
        <v>9</v>
      </c>
      <c r="BI54" s="3">
        <v>4</v>
      </c>
      <c r="BJ54" s="3">
        <v>0</v>
      </c>
      <c r="BK54" s="3">
        <v>5</v>
      </c>
      <c r="BL54" s="3">
        <v>256</v>
      </c>
      <c r="BM54" s="3">
        <v>99</v>
      </c>
      <c r="BN54" s="3">
        <v>157</v>
      </c>
      <c r="BO54" s="3">
        <v>36</v>
      </c>
      <c r="BP54" s="3">
        <v>15</v>
      </c>
      <c r="BQ54" s="3">
        <v>21</v>
      </c>
      <c r="BR54" s="3">
        <v>19</v>
      </c>
      <c r="BS54" s="3">
        <v>56</v>
      </c>
    </row>
    <row r="55" spans="1:71" x14ac:dyDescent="0.25">
      <c r="A55" t="s">
        <v>75</v>
      </c>
      <c r="B55" t="s">
        <v>76</v>
      </c>
      <c r="C55" s="6">
        <f t="shared" si="0"/>
        <v>17.718832891246684</v>
      </c>
      <c r="D55" s="6">
        <f t="shared" si="1"/>
        <v>6.9496021220159143</v>
      </c>
      <c r="E55" s="6">
        <f t="shared" si="2"/>
        <v>3.6781609195402298</v>
      </c>
      <c r="F55" s="6">
        <f t="shared" si="3"/>
        <v>3.0061892130857646</v>
      </c>
      <c r="G55" s="6">
        <f t="shared" si="4"/>
        <v>8.7533156498673748</v>
      </c>
      <c r="H55" s="6">
        <f t="shared" si="5"/>
        <v>5.6056587091069847</v>
      </c>
      <c r="I55" s="6">
        <f t="shared" si="6"/>
        <v>1.4854111405835544</v>
      </c>
      <c r="J55" s="6">
        <f t="shared" si="7"/>
        <v>5.1989389920424403</v>
      </c>
      <c r="K55" s="6">
        <f t="shared" si="8"/>
        <v>3.9080459770114944</v>
      </c>
      <c r="L55" s="6">
        <f t="shared" si="9"/>
        <v>29.000884173297965</v>
      </c>
      <c r="M55" s="6">
        <f t="shared" si="10"/>
        <v>4.4208664898320071</v>
      </c>
      <c r="N55" s="6">
        <f t="shared" si="11"/>
        <v>5.8532272325375772</v>
      </c>
      <c r="O55" s="6">
        <f t="shared" si="12"/>
        <v>4.4208664898320071</v>
      </c>
      <c r="Q55" s="3">
        <v>5655</v>
      </c>
      <c r="R55" s="3">
        <v>3033</v>
      </c>
      <c r="S55" s="3">
        <v>819</v>
      </c>
      <c r="T55" s="3">
        <v>797</v>
      </c>
      <c r="U55" s="3">
        <v>22</v>
      </c>
      <c r="V55" s="3">
        <v>340</v>
      </c>
      <c r="W55" s="3">
        <v>153</v>
      </c>
      <c r="X55" s="3">
        <v>152</v>
      </c>
      <c r="Y55" s="3">
        <v>266</v>
      </c>
      <c r="Z55" s="3">
        <v>241</v>
      </c>
      <c r="AA55" s="3">
        <v>204</v>
      </c>
      <c r="AB55" s="3">
        <v>37</v>
      </c>
      <c r="AC55" s="3">
        <v>34</v>
      </c>
      <c r="AD55" s="3">
        <v>100</v>
      </c>
      <c r="AE55" s="3">
        <v>89</v>
      </c>
      <c r="AF55" s="3">
        <v>11</v>
      </c>
      <c r="AG55" s="3">
        <v>128</v>
      </c>
      <c r="AH55" s="3">
        <v>59</v>
      </c>
      <c r="AI55" s="3">
        <v>0</v>
      </c>
      <c r="AJ55" s="3">
        <v>69</v>
      </c>
      <c r="AK55" s="3">
        <v>409</v>
      </c>
      <c r="AL55" s="3">
        <v>195</v>
      </c>
      <c r="AM55" s="3">
        <v>214</v>
      </c>
      <c r="AN55" s="3">
        <v>102</v>
      </c>
      <c r="AO55" s="3">
        <v>13</v>
      </c>
      <c r="AP55" s="3">
        <v>89</v>
      </c>
      <c r="AQ55" s="3">
        <v>180</v>
      </c>
      <c r="AR55" s="3">
        <v>109</v>
      </c>
      <c r="AS55" s="3">
        <v>2622</v>
      </c>
      <c r="AT55" s="3">
        <v>183</v>
      </c>
      <c r="AU55" s="3">
        <v>170</v>
      </c>
      <c r="AV55" s="3">
        <v>13</v>
      </c>
      <c r="AW55" s="3">
        <v>53</v>
      </c>
      <c r="AX55" s="3">
        <v>55</v>
      </c>
      <c r="AY55" s="3">
        <v>18</v>
      </c>
      <c r="AZ55" s="3">
        <v>229</v>
      </c>
      <c r="BA55" s="3">
        <v>76</v>
      </c>
      <c r="BB55" s="3">
        <v>28</v>
      </c>
      <c r="BC55" s="3">
        <v>48</v>
      </c>
      <c r="BD55" s="3">
        <v>50</v>
      </c>
      <c r="BE55" s="3">
        <v>194</v>
      </c>
      <c r="BF55" s="3">
        <v>192</v>
      </c>
      <c r="BG55" s="3">
        <v>2</v>
      </c>
      <c r="BH55" s="3">
        <v>93</v>
      </c>
      <c r="BI55" s="3">
        <v>58</v>
      </c>
      <c r="BJ55" s="3">
        <v>0</v>
      </c>
      <c r="BK55" s="3">
        <v>35</v>
      </c>
      <c r="BL55" s="3">
        <v>1231</v>
      </c>
      <c r="BM55" s="3">
        <v>395</v>
      </c>
      <c r="BN55" s="3">
        <v>836</v>
      </c>
      <c r="BO55" s="3">
        <v>148</v>
      </c>
      <c r="BP55" s="3">
        <v>34</v>
      </c>
      <c r="BQ55" s="3">
        <v>114</v>
      </c>
      <c r="BR55" s="3">
        <v>151</v>
      </c>
      <c r="BS55" s="3">
        <v>141</v>
      </c>
    </row>
    <row r="56" spans="1:71" x14ac:dyDescent="0.25">
      <c r="A56" t="s">
        <v>99</v>
      </c>
      <c r="B56" t="s">
        <v>100</v>
      </c>
      <c r="C56" s="6">
        <f t="shared" si="0"/>
        <v>13.475177304964539</v>
      </c>
      <c r="D56" s="6">
        <f t="shared" si="1"/>
        <v>11.347517730496454</v>
      </c>
      <c r="E56" s="6">
        <f t="shared" si="2"/>
        <v>2.4822695035460995</v>
      </c>
      <c r="F56" s="6">
        <f t="shared" si="3"/>
        <v>4.9645390070921991</v>
      </c>
      <c r="G56" s="6">
        <f t="shared" si="4"/>
        <v>5.3191489361702127</v>
      </c>
      <c r="H56" s="6">
        <f t="shared" si="5"/>
        <v>2.8368794326241136</v>
      </c>
      <c r="I56" s="6">
        <f t="shared" si="6"/>
        <v>1.4184397163120568</v>
      </c>
      <c r="J56" s="6">
        <f t="shared" si="7"/>
        <v>2.1276595744680851</v>
      </c>
      <c r="K56" s="6">
        <f t="shared" si="8"/>
        <v>2.4822695035460995</v>
      </c>
      <c r="L56" s="6">
        <f t="shared" si="9"/>
        <v>33.687943262411345</v>
      </c>
      <c r="M56" s="6">
        <f t="shared" si="10"/>
        <v>13.120567375886525</v>
      </c>
      <c r="N56" s="6">
        <f t="shared" si="11"/>
        <v>4.6099290780141837</v>
      </c>
      <c r="O56" s="6">
        <f t="shared" si="12"/>
        <v>2.1276595744680851</v>
      </c>
      <c r="Q56" s="3">
        <v>282</v>
      </c>
      <c r="R56" s="3">
        <v>154</v>
      </c>
      <c r="S56" s="3">
        <v>32</v>
      </c>
      <c r="T56" s="3">
        <v>32</v>
      </c>
      <c r="U56" s="3">
        <v>0</v>
      </c>
      <c r="V56" s="3">
        <v>29</v>
      </c>
      <c r="W56" s="3">
        <v>4</v>
      </c>
      <c r="X56" s="3">
        <v>14</v>
      </c>
      <c r="Y56" s="3">
        <v>5</v>
      </c>
      <c r="Z56" s="3">
        <v>5</v>
      </c>
      <c r="AA56" s="3">
        <v>5</v>
      </c>
      <c r="AB56" s="3">
        <v>0</v>
      </c>
      <c r="AC56" s="3">
        <v>2</v>
      </c>
      <c r="AD56" s="3">
        <v>0</v>
      </c>
      <c r="AE56" s="3">
        <v>0</v>
      </c>
      <c r="AF56" s="3">
        <v>0</v>
      </c>
      <c r="AG56" s="3">
        <v>5</v>
      </c>
      <c r="AH56" s="3">
        <v>5</v>
      </c>
      <c r="AI56" s="3">
        <v>0</v>
      </c>
      <c r="AJ56" s="3">
        <v>0</v>
      </c>
      <c r="AK56" s="3">
        <v>34</v>
      </c>
      <c r="AL56" s="3">
        <v>30</v>
      </c>
      <c r="AM56" s="3">
        <v>4</v>
      </c>
      <c r="AN56" s="3">
        <v>23</v>
      </c>
      <c r="AO56" s="3">
        <v>18</v>
      </c>
      <c r="AP56" s="3">
        <v>5</v>
      </c>
      <c r="AQ56" s="3">
        <v>0</v>
      </c>
      <c r="AR56" s="3">
        <v>1</v>
      </c>
      <c r="AS56" s="3">
        <v>128</v>
      </c>
      <c r="AT56" s="3">
        <v>6</v>
      </c>
      <c r="AU56" s="3">
        <v>6</v>
      </c>
      <c r="AV56" s="3">
        <v>0</v>
      </c>
      <c r="AW56" s="3">
        <v>3</v>
      </c>
      <c r="AX56" s="3">
        <v>3</v>
      </c>
      <c r="AY56" s="3">
        <v>0</v>
      </c>
      <c r="AZ56" s="3">
        <v>10</v>
      </c>
      <c r="BA56" s="3">
        <v>3</v>
      </c>
      <c r="BB56" s="3">
        <v>0</v>
      </c>
      <c r="BC56" s="3">
        <v>3</v>
      </c>
      <c r="BD56" s="3">
        <v>2</v>
      </c>
      <c r="BE56" s="3">
        <v>6</v>
      </c>
      <c r="BF56" s="3">
        <v>6</v>
      </c>
      <c r="BG56" s="3">
        <v>0</v>
      </c>
      <c r="BH56" s="3">
        <v>2</v>
      </c>
      <c r="BI56" s="3">
        <v>2</v>
      </c>
      <c r="BJ56" s="3">
        <v>0</v>
      </c>
      <c r="BK56" s="3">
        <v>0</v>
      </c>
      <c r="BL56" s="3">
        <v>61</v>
      </c>
      <c r="BM56" s="3">
        <v>14</v>
      </c>
      <c r="BN56" s="3">
        <v>47</v>
      </c>
      <c r="BO56" s="3">
        <v>14</v>
      </c>
      <c r="BP56" s="3">
        <v>14</v>
      </c>
      <c r="BQ56" s="3">
        <v>0</v>
      </c>
      <c r="BR56" s="3">
        <v>13</v>
      </c>
      <c r="BS56" s="3">
        <v>5</v>
      </c>
    </row>
    <row r="57" spans="1:71" x14ac:dyDescent="0.25">
      <c r="A57" t="s">
        <v>73</v>
      </c>
      <c r="B57" t="s">
        <v>74</v>
      </c>
      <c r="C57" s="6">
        <f t="shared" si="0"/>
        <v>16.061242870009007</v>
      </c>
      <c r="D57" s="6">
        <f t="shared" si="1"/>
        <v>7.1750225157610332</v>
      </c>
      <c r="E57" s="6">
        <f t="shared" si="2"/>
        <v>12.668868207745421</v>
      </c>
      <c r="F57" s="6">
        <f t="shared" si="3"/>
        <v>3.0321224857400177</v>
      </c>
      <c r="G57" s="6">
        <f t="shared" si="4"/>
        <v>11.858300810567398</v>
      </c>
      <c r="H57" s="6">
        <f t="shared" si="5"/>
        <v>7.3851696187331131</v>
      </c>
      <c r="I57" s="6">
        <f t="shared" si="6"/>
        <v>2.04142900030021</v>
      </c>
      <c r="J57" s="6">
        <f t="shared" si="7"/>
        <v>3.6325427799459624</v>
      </c>
      <c r="K57" s="6">
        <f t="shared" si="8"/>
        <v>2.7018913239267488</v>
      </c>
      <c r="L57" s="6">
        <f t="shared" si="9"/>
        <v>24.317021915340739</v>
      </c>
      <c r="M57" s="6">
        <f t="shared" si="10"/>
        <v>3.302311618132693</v>
      </c>
      <c r="N57" s="6">
        <f t="shared" si="11"/>
        <v>2.9120384268988291</v>
      </c>
      <c r="O57" s="6">
        <f t="shared" si="12"/>
        <v>2.9120384268988291</v>
      </c>
      <c r="Q57" s="3">
        <v>3331</v>
      </c>
      <c r="R57" s="3">
        <v>1702</v>
      </c>
      <c r="S57" s="3">
        <v>423</v>
      </c>
      <c r="T57" s="3">
        <v>420</v>
      </c>
      <c r="U57" s="3">
        <v>3</v>
      </c>
      <c r="V57" s="3">
        <v>233</v>
      </c>
      <c r="W57" s="3">
        <v>270</v>
      </c>
      <c r="X57" s="3">
        <v>64</v>
      </c>
      <c r="Y57" s="3">
        <v>171</v>
      </c>
      <c r="Z57" s="3">
        <v>213</v>
      </c>
      <c r="AA57" s="3">
        <v>172</v>
      </c>
      <c r="AB57" s="3">
        <v>41</v>
      </c>
      <c r="AC57" s="3">
        <v>35</v>
      </c>
      <c r="AD57" s="3">
        <v>32</v>
      </c>
      <c r="AE57" s="3">
        <v>28</v>
      </c>
      <c r="AF57" s="3">
        <v>4</v>
      </c>
      <c r="AG57" s="3">
        <v>26</v>
      </c>
      <c r="AH57" s="3">
        <v>25</v>
      </c>
      <c r="AI57" s="3">
        <v>0</v>
      </c>
      <c r="AJ57" s="3">
        <v>1</v>
      </c>
      <c r="AK57" s="3">
        <v>95</v>
      </c>
      <c r="AL57" s="3">
        <v>67</v>
      </c>
      <c r="AM57" s="3">
        <v>28</v>
      </c>
      <c r="AN57" s="3">
        <v>28</v>
      </c>
      <c r="AO57" s="3">
        <v>4</v>
      </c>
      <c r="AP57" s="3">
        <v>24</v>
      </c>
      <c r="AQ57" s="3">
        <v>49</v>
      </c>
      <c r="AR57" s="3">
        <v>63</v>
      </c>
      <c r="AS57" s="3">
        <v>1629</v>
      </c>
      <c r="AT57" s="3">
        <v>112</v>
      </c>
      <c r="AU57" s="3">
        <v>107</v>
      </c>
      <c r="AV57" s="3">
        <v>5</v>
      </c>
      <c r="AW57" s="3">
        <v>6</v>
      </c>
      <c r="AX57" s="3">
        <v>152</v>
      </c>
      <c r="AY57" s="3">
        <v>37</v>
      </c>
      <c r="AZ57" s="3">
        <v>224</v>
      </c>
      <c r="BA57" s="3">
        <v>33</v>
      </c>
      <c r="BB57" s="3">
        <v>18</v>
      </c>
      <c r="BC57" s="3">
        <v>15</v>
      </c>
      <c r="BD57" s="3">
        <v>33</v>
      </c>
      <c r="BE57" s="3">
        <v>89</v>
      </c>
      <c r="BF57" s="3">
        <v>83</v>
      </c>
      <c r="BG57" s="3">
        <v>6</v>
      </c>
      <c r="BH57" s="3">
        <v>64</v>
      </c>
      <c r="BI57" s="3">
        <v>29</v>
      </c>
      <c r="BJ57" s="3">
        <v>8</v>
      </c>
      <c r="BK57" s="3">
        <v>27</v>
      </c>
      <c r="BL57" s="3">
        <v>715</v>
      </c>
      <c r="BM57" s="3">
        <v>216</v>
      </c>
      <c r="BN57" s="3">
        <v>499</v>
      </c>
      <c r="BO57" s="3">
        <v>82</v>
      </c>
      <c r="BP57" s="3">
        <v>28</v>
      </c>
      <c r="BQ57" s="3">
        <v>54</v>
      </c>
      <c r="BR57" s="3">
        <v>48</v>
      </c>
      <c r="BS57" s="3">
        <v>34</v>
      </c>
    </row>
    <row r="58" spans="1:71" x14ac:dyDescent="0.25">
      <c r="A58" t="s">
        <v>205</v>
      </c>
      <c r="B58" t="s">
        <v>206</v>
      </c>
      <c r="C58" s="6">
        <f t="shared" si="0"/>
        <v>17.088251826869026</v>
      </c>
      <c r="D58" s="6">
        <f t="shared" si="1"/>
        <v>5.8178752107925797</v>
      </c>
      <c r="E58" s="6">
        <f t="shared" si="2"/>
        <v>13.322091062394604</v>
      </c>
      <c r="F58" s="6">
        <f t="shared" si="3"/>
        <v>4.4125913434513775</v>
      </c>
      <c r="G58" s="6">
        <f t="shared" si="4"/>
        <v>13.097245643620012</v>
      </c>
      <c r="H58" s="6">
        <f t="shared" si="5"/>
        <v>6.4643057897695337</v>
      </c>
      <c r="I58" s="6">
        <f t="shared" si="6"/>
        <v>1.3209668353007309</v>
      </c>
      <c r="J58" s="6">
        <f t="shared" si="7"/>
        <v>4.1596402473299605</v>
      </c>
      <c r="K58" s="6">
        <f t="shared" si="8"/>
        <v>2.5014052838673408</v>
      </c>
      <c r="L58" s="6">
        <f t="shared" si="9"/>
        <v>18.409218662169756</v>
      </c>
      <c r="M58" s="6">
        <f t="shared" si="10"/>
        <v>3.9066891512085444</v>
      </c>
      <c r="N58" s="6">
        <f t="shared" si="11"/>
        <v>6.6610455311973018</v>
      </c>
      <c r="O58" s="6">
        <f t="shared" si="12"/>
        <v>2.8386734120292303</v>
      </c>
      <c r="Q58" s="3">
        <v>3558</v>
      </c>
      <c r="R58" s="3">
        <v>1894</v>
      </c>
      <c r="S58" s="3">
        <v>506</v>
      </c>
      <c r="T58" s="3">
        <v>506</v>
      </c>
      <c r="U58" s="3">
        <v>0</v>
      </c>
      <c r="V58" s="3">
        <v>201</v>
      </c>
      <c r="W58" s="3">
        <v>310</v>
      </c>
      <c r="X58" s="3">
        <v>115</v>
      </c>
      <c r="Y58" s="3">
        <v>160</v>
      </c>
      <c r="Z58" s="3">
        <v>200</v>
      </c>
      <c r="AA58" s="3">
        <v>156</v>
      </c>
      <c r="AB58" s="3">
        <v>44</v>
      </c>
      <c r="AC58" s="3">
        <v>29</v>
      </c>
      <c r="AD58" s="3">
        <v>55</v>
      </c>
      <c r="AE58" s="3">
        <v>37</v>
      </c>
      <c r="AF58" s="3">
        <v>18</v>
      </c>
      <c r="AG58" s="3">
        <v>46</v>
      </c>
      <c r="AH58" s="3">
        <v>16</v>
      </c>
      <c r="AI58" s="3">
        <v>3</v>
      </c>
      <c r="AJ58" s="3">
        <v>27</v>
      </c>
      <c r="AK58" s="3">
        <v>116</v>
      </c>
      <c r="AL58" s="3">
        <v>44</v>
      </c>
      <c r="AM58" s="3">
        <v>72</v>
      </c>
      <c r="AN58" s="3">
        <v>48</v>
      </c>
      <c r="AO58" s="3">
        <v>21</v>
      </c>
      <c r="AP58" s="3">
        <v>27</v>
      </c>
      <c r="AQ58" s="3">
        <v>86</v>
      </c>
      <c r="AR58" s="3">
        <v>22</v>
      </c>
      <c r="AS58" s="3">
        <v>1664</v>
      </c>
      <c r="AT58" s="3">
        <v>102</v>
      </c>
      <c r="AU58" s="3">
        <v>102</v>
      </c>
      <c r="AV58" s="3">
        <v>0</v>
      </c>
      <c r="AW58" s="3">
        <v>6</v>
      </c>
      <c r="AX58" s="3">
        <v>164</v>
      </c>
      <c r="AY58" s="3">
        <v>42</v>
      </c>
      <c r="AZ58" s="3">
        <v>306</v>
      </c>
      <c r="BA58" s="3">
        <v>30</v>
      </c>
      <c r="BB58" s="3">
        <v>30</v>
      </c>
      <c r="BC58" s="3">
        <v>0</v>
      </c>
      <c r="BD58" s="3">
        <v>18</v>
      </c>
      <c r="BE58" s="3">
        <v>93</v>
      </c>
      <c r="BF58" s="3">
        <v>92</v>
      </c>
      <c r="BG58" s="3">
        <v>1</v>
      </c>
      <c r="BH58" s="3">
        <v>43</v>
      </c>
      <c r="BI58" s="3">
        <v>42</v>
      </c>
      <c r="BJ58" s="3">
        <v>0</v>
      </c>
      <c r="BK58" s="3">
        <v>1</v>
      </c>
      <c r="BL58" s="3">
        <v>539</v>
      </c>
      <c r="BM58" s="3">
        <v>182</v>
      </c>
      <c r="BN58" s="3">
        <v>357</v>
      </c>
      <c r="BO58" s="3">
        <v>91</v>
      </c>
      <c r="BP58" s="3">
        <v>5</v>
      </c>
      <c r="BQ58" s="3">
        <v>86</v>
      </c>
      <c r="BR58" s="3">
        <v>151</v>
      </c>
      <c r="BS58" s="3">
        <v>79</v>
      </c>
    </row>
    <row r="59" spans="1:71" x14ac:dyDescent="0.25">
      <c r="A59" t="s">
        <v>227</v>
      </c>
      <c r="B59" t="s">
        <v>228</v>
      </c>
      <c r="C59" s="6">
        <f t="shared" si="0"/>
        <v>11.384034010392066</v>
      </c>
      <c r="D59" s="6">
        <f t="shared" si="1"/>
        <v>7.6523382144544172</v>
      </c>
      <c r="E59" s="6">
        <f t="shared" si="2"/>
        <v>10.817194142654699</v>
      </c>
      <c r="F59" s="6">
        <f t="shared" si="3"/>
        <v>1.5588096362777515</v>
      </c>
      <c r="G59" s="6">
        <f t="shared" si="4"/>
        <v>9.1639111950873868</v>
      </c>
      <c r="H59" s="6">
        <f t="shared" si="5"/>
        <v>7.3689182805857349</v>
      </c>
      <c r="I59" s="6">
        <f t="shared" si="6"/>
        <v>0.47236655644780345</v>
      </c>
      <c r="J59" s="6">
        <f t="shared" si="7"/>
        <v>4.2512990080302311</v>
      </c>
      <c r="K59" s="6">
        <f t="shared" si="8"/>
        <v>4.7236655644780345</v>
      </c>
      <c r="L59" s="6">
        <f t="shared" si="9"/>
        <v>21.492678318375059</v>
      </c>
      <c r="M59" s="6">
        <f t="shared" si="10"/>
        <v>4.2985356636750121</v>
      </c>
      <c r="N59" s="6">
        <f t="shared" si="11"/>
        <v>3.6372224846480865</v>
      </c>
      <c r="O59" s="6">
        <f t="shared" si="12"/>
        <v>13.179026924893716</v>
      </c>
      <c r="Q59" s="3">
        <v>2117</v>
      </c>
      <c r="R59" s="3">
        <v>1166</v>
      </c>
      <c r="S59" s="3">
        <v>232</v>
      </c>
      <c r="T59" s="3">
        <v>222</v>
      </c>
      <c r="U59" s="3">
        <v>10</v>
      </c>
      <c r="V59" s="3">
        <v>157</v>
      </c>
      <c r="W59" s="3">
        <v>173</v>
      </c>
      <c r="X59" s="3">
        <v>22</v>
      </c>
      <c r="Y59" s="3">
        <v>112</v>
      </c>
      <c r="Z59" s="3">
        <v>134</v>
      </c>
      <c r="AA59" s="3">
        <v>82</v>
      </c>
      <c r="AB59" s="3">
        <v>52</v>
      </c>
      <c r="AC59" s="3">
        <v>1</v>
      </c>
      <c r="AD59" s="3">
        <v>34</v>
      </c>
      <c r="AE59" s="3">
        <v>28</v>
      </c>
      <c r="AF59" s="3">
        <v>6</v>
      </c>
      <c r="AG59" s="3">
        <v>53</v>
      </c>
      <c r="AH59" s="3">
        <v>19</v>
      </c>
      <c r="AI59" s="3">
        <v>0</v>
      </c>
      <c r="AJ59" s="3">
        <v>34</v>
      </c>
      <c r="AK59" s="3">
        <v>60</v>
      </c>
      <c r="AL59" s="3">
        <v>37</v>
      </c>
      <c r="AM59" s="3">
        <v>23</v>
      </c>
      <c r="AN59" s="3">
        <v>34</v>
      </c>
      <c r="AO59" s="3">
        <v>9</v>
      </c>
      <c r="AP59" s="3">
        <v>25</v>
      </c>
      <c r="AQ59" s="3">
        <v>43</v>
      </c>
      <c r="AR59" s="3">
        <v>111</v>
      </c>
      <c r="AS59" s="3">
        <v>951</v>
      </c>
      <c r="AT59" s="3">
        <v>9</v>
      </c>
      <c r="AU59" s="3">
        <v>9</v>
      </c>
      <c r="AV59" s="3">
        <v>0</v>
      </c>
      <c r="AW59" s="3">
        <v>5</v>
      </c>
      <c r="AX59" s="3">
        <v>56</v>
      </c>
      <c r="AY59" s="3">
        <v>11</v>
      </c>
      <c r="AZ59" s="3">
        <v>82</v>
      </c>
      <c r="BA59" s="3">
        <v>22</v>
      </c>
      <c r="BB59" s="3">
        <v>14</v>
      </c>
      <c r="BC59" s="3">
        <v>8</v>
      </c>
      <c r="BD59" s="3">
        <v>9</v>
      </c>
      <c r="BE59" s="3">
        <v>56</v>
      </c>
      <c r="BF59" s="3">
        <v>56</v>
      </c>
      <c r="BG59" s="3">
        <v>0</v>
      </c>
      <c r="BH59" s="3">
        <v>47</v>
      </c>
      <c r="BI59" s="3">
        <v>20</v>
      </c>
      <c r="BJ59" s="3">
        <v>0</v>
      </c>
      <c r="BK59" s="3">
        <v>27</v>
      </c>
      <c r="BL59" s="3">
        <v>395</v>
      </c>
      <c r="BM59" s="3">
        <v>155</v>
      </c>
      <c r="BN59" s="3">
        <v>240</v>
      </c>
      <c r="BO59" s="3">
        <v>57</v>
      </c>
      <c r="BP59" s="3">
        <v>18</v>
      </c>
      <c r="BQ59" s="3">
        <v>39</v>
      </c>
      <c r="BR59" s="3">
        <v>34</v>
      </c>
      <c r="BS59" s="3">
        <v>168</v>
      </c>
    </row>
    <row r="60" spans="1:71" x14ac:dyDescent="0.25">
      <c r="A60" t="s">
        <v>125</v>
      </c>
      <c r="B60" t="s">
        <v>126</v>
      </c>
      <c r="C60" s="6">
        <f t="shared" si="0"/>
        <v>10.701754385964913</v>
      </c>
      <c r="D60" s="6">
        <f t="shared" si="1"/>
        <v>9.5029239766081872</v>
      </c>
      <c r="E60" s="6">
        <f t="shared" si="2"/>
        <v>13.421052631578947</v>
      </c>
      <c r="F60" s="6">
        <f t="shared" si="3"/>
        <v>2.39766081871345</v>
      </c>
      <c r="G60" s="6">
        <f t="shared" si="4"/>
        <v>11.812865497076023</v>
      </c>
      <c r="H60" s="6">
        <f t="shared" si="5"/>
        <v>5.1461988304093573</v>
      </c>
      <c r="I60" s="6">
        <f t="shared" si="6"/>
        <v>1.8713450292397662</v>
      </c>
      <c r="J60" s="6">
        <f t="shared" si="7"/>
        <v>3.2163742690058479</v>
      </c>
      <c r="K60" s="6">
        <f t="shared" si="8"/>
        <v>3.4502923976608186</v>
      </c>
      <c r="L60" s="6">
        <f t="shared" si="9"/>
        <v>24.941520467836256</v>
      </c>
      <c r="M60" s="6">
        <f t="shared" si="10"/>
        <v>5.4093567251461989</v>
      </c>
      <c r="N60" s="6">
        <f t="shared" si="11"/>
        <v>4.6491228070175437</v>
      </c>
      <c r="O60" s="6">
        <f t="shared" si="12"/>
        <v>3.4795321637426899</v>
      </c>
      <c r="Q60" s="3">
        <v>3420</v>
      </c>
      <c r="R60" s="3">
        <v>1870</v>
      </c>
      <c r="S60" s="3">
        <v>309</v>
      </c>
      <c r="T60" s="3">
        <v>309</v>
      </c>
      <c r="U60" s="3">
        <v>0</v>
      </c>
      <c r="V60" s="3">
        <v>307</v>
      </c>
      <c r="W60" s="3">
        <v>377</v>
      </c>
      <c r="X60" s="3">
        <v>67</v>
      </c>
      <c r="Y60" s="3">
        <v>193</v>
      </c>
      <c r="Z60" s="3">
        <v>152</v>
      </c>
      <c r="AA60" s="3">
        <v>87</v>
      </c>
      <c r="AB60" s="3">
        <v>65</v>
      </c>
      <c r="AC60" s="3">
        <v>24</v>
      </c>
      <c r="AD60" s="3">
        <v>34</v>
      </c>
      <c r="AE60" s="3">
        <v>32</v>
      </c>
      <c r="AF60" s="3">
        <v>2</v>
      </c>
      <c r="AG60" s="3">
        <v>32</v>
      </c>
      <c r="AH60" s="3">
        <v>18</v>
      </c>
      <c r="AI60" s="3">
        <v>0</v>
      </c>
      <c r="AJ60" s="3">
        <v>14</v>
      </c>
      <c r="AK60" s="3">
        <v>151</v>
      </c>
      <c r="AL60" s="3">
        <v>97</v>
      </c>
      <c r="AM60" s="3">
        <v>54</v>
      </c>
      <c r="AN60" s="3">
        <v>86</v>
      </c>
      <c r="AO60" s="3">
        <v>7</v>
      </c>
      <c r="AP60" s="3">
        <v>79</v>
      </c>
      <c r="AQ60" s="3">
        <v>81</v>
      </c>
      <c r="AR60" s="3">
        <v>57</v>
      </c>
      <c r="AS60" s="3">
        <v>1550</v>
      </c>
      <c r="AT60" s="3">
        <v>57</v>
      </c>
      <c r="AU60" s="3">
        <v>57</v>
      </c>
      <c r="AV60" s="3">
        <v>0</v>
      </c>
      <c r="AW60" s="3">
        <v>18</v>
      </c>
      <c r="AX60" s="3">
        <v>82</v>
      </c>
      <c r="AY60" s="3">
        <v>15</v>
      </c>
      <c r="AZ60" s="3">
        <v>211</v>
      </c>
      <c r="BA60" s="3">
        <v>24</v>
      </c>
      <c r="BB60" s="3">
        <v>22</v>
      </c>
      <c r="BC60" s="3">
        <v>2</v>
      </c>
      <c r="BD60" s="3">
        <v>40</v>
      </c>
      <c r="BE60" s="3">
        <v>76</v>
      </c>
      <c r="BF60" s="3">
        <v>73</v>
      </c>
      <c r="BG60" s="3">
        <v>3</v>
      </c>
      <c r="BH60" s="3">
        <v>86</v>
      </c>
      <c r="BI60" s="3">
        <v>46</v>
      </c>
      <c r="BJ60" s="3">
        <v>5</v>
      </c>
      <c r="BK60" s="3">
        <v>35</v>
      </c>
      <c r="BL60" s="3">
        <v>702</v>
      </c>
      <c r="BM60" s="3">
        <v>296</v>
      </c>
      <c r="BN60" s="3">
        <v>406</v>
      </c>
      <c r="BO60" s="3">
        <v>99</v>
      </c>
      <c r="BP60" s="3">
        <v>29</v>
      </c>
      <c r="BQ60" s="3">
        <v>70</v>
      </c>
      <c r="BR60" s="3">
        <v>78</v>
      </c>
      <c r="BS60" s="3">
        <v>62</v>
      </c>
    </row>
    <row r="61" spans="1:71" x14ac:dyDescent="0.25">
      <c r="A61" t="s">
        <v>127</v>
      </c>
      <c r="B61" t="s">
        <v>128</v>
      </c>
      <c r="C61" s="6">
        <f t="shared" si="0"/>
        <v>12.119748913568325</v>
      </c>
      <c r="D61" s="6">
        <f t="shared" si="1"/>
        <v>6.1323032351521007</v>
      </c>
      <c r="E61" s="6">
        <f t="shared" si="2"/>
        <v>6.1081603090294543</v>
      </c>
      <c r="F61" s="6">
        <f t="shared" si="3"/>
        <v>2.1728633510381457</v>
      </c>
      <c r="G61" s="6">
        <f t="shared" si="4"/>
        <v>15.692901979719942</v>
      </c>
      <c r="H61" s="6">
        <f t="shared" si="5"/>
        <v>6.7117334620956068</v>
      </c>
      <c r="I61" s="6">
        <f t="shared" si="6"/>
        <v>2.3177209077740222</v>
      </c>
      <c r="J61" s="6">
        <f t="shared" si="7"/>
        <v>4.4181554804442298</v>
      </c>
      <c r="K61" s="6">
        <f t="shared" si="8"/>
        <v>7.4360212457749872</v>
      </c>
      <c r="L61" s="6">
        <f t="shared" si="9"/>
        <v>15.089328826653791</v>
      </c>
      <c r="M61" s="6">
        <f t="shared" si="10"/>
        <v>11.636890391115404</v>
      </c>
      <c r="N61" s="6">
        <f t="shared" si="11"/>
        <v>5.1665861902462575</v>
      </c>
      <c r="O61" s="6">
        <f t="shared" si="12"/>
        <v>4.997585707387735</v>
      </c>
      <c r="Q61" s="3">
        <v>4142</v>
      </c>
      <c r="R61" s="3">
        <v>2267</v>
      </c>
      <c r="S61" s="3">
        <v>430</v>
      </c>
      <c r="T61" s="3">
        <v>411</v>
      </c>
      <c r="U61" s="3">
        <v>19</v>
      </c>
      <c r="V61" s="3">
        <v>227</v>
      </c>
      <c r="W61" s="3">
        <v>134</v>
      </c>
      <c r="X61" s="3">
        <v>88</v>
      </c>
      <c r="Y61" s="3">
        <v>265</v>
      </c>
      <c r="Z61" s="3">
        <v>241</v>
      </c>
      <c r="AA61" s="3">
        <v>188</v>
      </c>
      <c r="AB61" s="3">
        <v>53</v>
      </c>
      <c r="AC61" s="3">
        <v>32</v>
      </c>
      <c r="AD61" s="3">
        <v>42</v>
      </c>
      <c r="AE61" s="3">
        <v>37</v>
      </c>
      <c r="AF61" s="3">
        <v>5</v>
      </c>
      <c r="AG61" s="3">
        <v>165</v>
      </c>
      <c r="AH61" s="3">
        <v>103</v>
      </c>
      <c r="AI61" s="3">
        <v>0</v>
      </c>
      <c r="AJ61" s="3">
        <v>62</v>
      </c>
      <c r="AK61" s="3">
        <v>173</v>
      </c>
      <c r="AL61" s="3">
        <v>80</v>
      </c>
      <c r="AM61" s="3">
        <v>93</v>
      </c>
      <c r="AN61" s="3">
        <v>217</v>
      </c>
      <c r="AO61" s="3">
        <v>37</v>
      </c>
      <c r="AP61" s="3">
        <v>180</v>
      </c>
      <c r="AQ61" s="3">
        <v>133</v>
      </c>
      <c r="AR61" s="3">
        <v>120</v>
      </c>
      <c r="AS61" s="3">
        <v>1875</v>
      </c>
      <c r="AT61" s="3">
        <v>72</v>
      </c>
      <c r="AU61" s="3">
        <v>72</v>
      </c>
      <c r="AV61" s="3">
        <v>0</v>
      </c>
      <c r="AW61" s="3">
        <v>27</v>
      </c>
      <c r="AX61" s="3">
        <v>119</v>
      </c>
      <c r="AY61" s="3">
        <v>2</v>
      </c>
      <c r="AZ61" s="3">
        <v>385</v>
      </c>
      <c r="BA61" s="3">
        <v>37</v>
      </c>
      <c r="BB61" s="3">
        <v>25</v>
      </c>
      <c r="BC61" s="3">
        <v>12</v>
      </c>
      <c r="BD61" s="3">
        <v>64</v>
      </c>
      <c r="BE61" s="3">
        <v>141</v>
      </c>
      <c r="BF61" s="3">
        <v>112</v>
      </c>
      <c r="BG61" s="3">
        <v>29</v>
      </c>
      <c r="BH61" s="3">
        <v>143</v>
      </c>
      <c r="BI61" s="3">
        <v>102</v>
      </c>
      <c r="BJ61" s="3">
        <v>0</v>
      </c>
      <c r="BK61" s="3">
        <v>41</v>
      </c>
      <c r="BL61" s="3">
        <v>452</v>
      </c>
      <c r="BM61" s="3">
        <v>148</v>
      </c>
      <c r="BN61" s="3">
        <v>304</v>
      </c>
      <c r="BO61" s="3">
        <v>265</v>
      </c>
      <c r="BP61" s="3">
        <v>46</v>
      </c>
      <c r="BQ61" s="3">
        <v>219</v>
      </c>
      <c r="BR61" s="3">
        <v>81</v>
      </c>
      <c r="BS61" s="3">
        <v>87</v>
      </c>
    </row>
    <row r="62" spans="1:71" x14ac:dyDescent="0.25">
      <c r="A62" t="s">
        <v>137</v>
      </c>
      <c r="B62" t="s">
        <v>138</v>
      </c>
      <c r="C62" s="6">
        <f t="shared" si="0"/>
        <v>39.82494529540481</v>
      </c>
      <c r="D62" s="6">
        <f t="shared" si="1"/>
        <v>7.4398249452954053</v>
      </c>
      <c r="E62" s="6">
        <f t="shared" si="2"/>
        <v>2.6258205689277898</v>
      </c>
      <c r="F62" s="6">
        <f t="shared" si="3"/>
        <v>0.65645514223194745</v>
      </c>
      <c r="G62" s="6">
        <f t="shared" si="4"/>
        <v>5.4704595185995624</v>
      </c>
      <c r="H62" s="6">
        <f t="shared" si="5"/>
        <v>5.6892778993435451</v>
      </c>
      <c r="I62" s="6">
        <f t="shared" si="6"/>
        <v>1.9693654266958425</v>
      </c>
      <c r="J62" s="6">
        <f t="shared" si="7"/>
        <v>5.2516411378555796</v>
      </c>
      <c r="K62" s="6">
        <f t="shared" si="8"/>
        <v>0.43763676148796499</v>
      </c>
      <c r="L62" s="6">
        <f t="shared" si="9"/>
        <v>23.632385120350111</v>
      </c>
      <c r="M62" s="6">
        <f t="shared" si="10"/>
        <v>0.65645514223194745</v>
      </c>
      <c r="N62" s="6">
        <f t="shared" si="11"/>
        <v>5.4704595185995624</v>
      </c>
      <c r="O62" s="6">
        <f t="shared" si="12"/>
        <v>0.87527352297592997</v>
      </c>
      <c r="Q62" s="3">
        <v>457</v>
      </c>
      <c r="R62" s="3">
        <v>262</v>
      </c>
      <c r="S62" s="3">
        <v>155</v>
      </c>
      <c r="T62" s="3">
        <v>155</v>
      </c>
      <c r="U62" s="3">
        <v>0</v>
      </c>
      <c r="V62" s="3">
        <v>29</v>
      </c>
      <c r="W62" s="3">
        <v>11</v>
      </c>
      <c r="X62" s="3">
        <v>0</v>
      </c>
      <c r="Y62" s="3">
        <v>4</v>
      </c>
      <c r="Z62" s="3">
        <v>20</v>
      </c>
      <c r="AA62" s="3">
        <v>9</v>
      </c>
      <c r="AB62" s="3">
        <v>11</v>
      </c>
      <c r="AC62" s="3">
        <v>3</v>
      </c>
      <c r="AD62" s="3">
        <v>4</v>
      </c>
      <c r="AE62" s="3">
        <v>4</v>
      </c>
      <c r="AF62" s="3">
        <v>0</v>
      </c>
      <c r="AG62" s="3">
        <v>1</v>
      </c>
      <c r="AH62" s="3">
        <v>1</v>
      </c>
      <c r="AI62" s="3">
        <v>0</v>
      </c>
      <c r="AJ62" s="3">
        <v>0</v>
      </c>
      <c r="AK62" s="3">
        <v>11</v>
      </c>
      <c r="AL62" s="3">
        <v>11</v>
      </c>
      <c r="AM62" s="3">
        <v>0</v>
      </c>
      <c r="AN62" s="3">
        <v>0</v>
      </c>
      <c r="AO62" s="3">
        <v>0</v>
      </c>
      <c r="AP62" s="3">
        <v>0</v>
      </c>
      <c r="AQ62" s="3">
        <v>22</v>
      </c>
      <c r="AR62" s="3">
        <v>2</v>
      </c>
      <c r="AS62" s="3">
        <v>195</v>
      </c>
      <c r="AT62" s="3">
        <v>27</v>
      </c>
      <c r="AU62" s="3">
        <v>27</v>
      </c>
      <c r="AV62" s="3">
        <v>0</v>
      </c>
      <c r="AW62" s="3">
        <v>5</v>
      </c>
      <c r="AX62" s="3">
        <v>1</v>
      </c>
      <c r="AY62" s="3">
        <v>3</v>
      </c>
      <c r="AZ62" s="3">
        <v>21</v>
      </c>
      <c r="BA62" s="3">
        <v>6</v>
      </c>
      <c r="BB62" s="3">
        <v>1</v>
      </c>
      <c r="BC62" s="3">
        <v>5</v>
      </c>
      <c r="BD62" s="3">
        <v>6</v>
      </c>
      <c r="BE62" s="3">
        <v>20</v>
      </c>
      <c r="BF62" s="3">
        <v>14</v>
      </c>
      <c r="BG62" s="3">
        <v>6</v>
      </c>
      <c r="BH62" s="3">
        <v>1</v>
      </c>
      <c r="BI62" s="3">
        <v>1</v>
      </c>
      <c r="BJ62" s="3">
        <v>0</v>
      </c>
      <c r="BK62" s="3">
        <v>0</v>
      </c>
      <c r="BL62" s="3">
        <v>97</v>
      </c>
      <c r="BM62" s="3">
        <v>24</v>
      </c>
      <c r="BN62" s="3">
        <v>73</v>
      </c>
      <c r="BO62" s="3">
        <v>3</v>
      </c>
      <c r="BP62" s="3">
        <v>2</v>
      </c>
      <c r="BQ62" s="3">
        <v>1</v>
      </c>
      <c r="BR62" s="3">
        <v>3</v>
      </c>
      <c r="BS62" s="3">
        <v>2</v>
      </c>
    </row>
    <row r="63" spans="1:71" x14ac:dyDescent="0.25">
      <c r="A63" t="s">
        <v>213</v>
      </c>
      <c r="B63" t="s">
        <v>214</v>
      </c>
      <c r="C63" s="6">
        <f t="shared" si="0"/>
        <v>10.726643598615917</v>
      </c>
      <c r="D63" s="6">
        <f t="shared" si="1"/>
        <v>6.4013840830449826</v>
      </c>
      <c r="E63" s="6">
        <f t="shared" si="2"/>
        <v>9.4579008073817761</v>
      </c>
      <c r="F63" s="6">
        <f t="shared" si="3"/>
        <v>2.8258362168396771</v>
      </c>
      <c r="G63" s="6">
        <f t="shared" si="4"/>
        <v>11.418685121107266</v>
      </c>
      <c r="H63" s="6">
        <f t="shared" si="5"/>
        <v>8.8811995386389864</v>
      </c>
      <c r="I63" s="6">
        <f t="shared" si="6"/>
        <v>0.74971164936562862</v>
      </c>
      <c r="J63" s="6">
        <f t="shared" si="7"/>
        <v>3.0565167243367934</v>
      </c>
      <c r="K63" s="6">
        <f t="shared" si="8"/>
        <v>6.5167243367935406</v>
      </c>
      <c r="L63" s="6">
        <f t="shared" si="9"/>
        <v>19.20415224913495</v>
      </c>
      <c r="M63" s="6">
        <f t="shared" si="10"/>
        <v>8.5928489042675888</v>
      </c>
      <c r="N63" s="6">
        <f t="shared" si="11"/>
        <v>4.4982698961937722</v>
      </c>
      <c r="O63" s="6">
        <f t="shared" si="12"/>
        <v>7.6701268742791235</v>
      </c>
      <c r="Q63" s="3">
        <v>1734</v>
      </c>
      <c r="R63" s="3">
        <v>886</v>
      </c>
      <c r="S63" s="3">
        <v>156</v>
      </c>
      <c r="T63" s="3">
        <v>67</v>
      </c>
      <c r="U63" s="3">
        <v>89</v>
      </c>
      <c r="V63" s="3">
        <v>91</v>
      </c>
      <c r="W63" s="3">
        <v>65</v>
      </c>
      <c r="X63" s="3">
        <v>34</v>
      </c>
      <c r="Y63" s="3">
        <v>90</v>
      </c>
      <c r="Z63" s="3">
        <v>142</v>
      </c>
      <c r="AA63" s="3">
        <v>116</v>
      </c>
      <c r="AB63" s="3">
        <v>26</v>
      </c>
      <c r="AC63" s="3">
        <v>13</v>
      </c>
      <c r="AD63" s="3">
        <v>17</v>
      </c>
      <c r="AE63" s="3">
        <v>17</v>
      </c>
      <c r="AF63" s="3">
        <v>0</v>
      </c>
      <c r="AG63" s="3">
        <v>73</v>
      </c>
      <c r="AH63" s="3">
        <v>9</v>
      </c>
      <c r="AI63" s="3">
        <v>0</v>
      </c>
      <c r="AJ63" s="3">
        <v>64</v>
      </c>
      <c r="AK63" s="3">
        <v>87</v>
      </c>
      <c r="AL63" s="3">
        <v>37</v>
      </c>
      <c r="AM63" s="3">
        <v>50</v>
      </c>
      <c r="AN63" s="3">
        <v>35</v>
      </c>
      <c r="AO63" s="3">
        <v>22</v>
      </c>
      <c r="AP63" s="3">
        <v>13</v>
      </c>
      <c r="AQ63" s="3">
        <v>42</v>
      </c>
      <c r="AR63" s="3">
        <v>41</v>
      </c>
      <c r="AS63" s="3">
        <v>848</v>
      </c>
      <c r="AT63" s="3">
        <v>30</v>
      </c>
      <c r="AU63" s="3">
        <v>18</v>
      </c>
      <c r="AV63" s="3">
        <v>12</v>
      </c>
      <c r="AW63" s="3">
        <v>20</v>
      </c>
      <c r="AX63" s="3">
        <v>99</v>
      </c>
      <c r="AY63" s="3">
        <v>15</v>
      </c>
      <c r="AZ63" s="3">
        <v>108</v>
      </c>
      <c r="BA63" s="3">
        <v>12</v>
      </c>
      <c r="BB63" s="3">
        <v>9</v>
      </c>
      <c r="BC63" s="3">
        <v>3</v>
      </c>
      <c r="BD63" s="3">
        <v>0</v>
      </c>
      <c r="BE63" s="3">
        <v>36</v>
      </c>
      <c r="BF63" s="3">
        <v>8</v>
      </c>
      <c r="BG63" s="3">
        <v>28</v>
      </c>
      <c r="BH63" s="3">
        <v>40</v>
      </c>
      <c r="BI63" s="3">
        <v>25</v>
      </c>
      <c r="BJ63" s="3">
        <v>0</v>
      </c>
      <c r="BK63" s="3">
        <v>15</v>
      </c>
      <c r="BL63" s="3">
        <v>246</v>
      </c>
      <c r="BM63" s="3">
        <v>107</v>
      </c>
      <c r="BN63" s="3">
        <v>139</v>
      </c>
      <c r="BO63" s="3">
        <v>114</v>
      </c>
      <c r="BP63" s="3">
        <v>0</v>
      </c>
      <c r="BQ63" s="3">
        <v>114</v>
      </c>
      <c r="BR63" s="3">
        <v>36</v>
      </c>
      <c r="BS63" s="3">
        <v>92</v>
      </c>
    </row>
    <row r="64" spans="1:71" x14ac:dyDescent="0.25">
      <c r="A64" t="s">
        <v>139</v>
      </c>
      <c r="B64" t="s">
        <v>140</v>
      </c>
      <c r="C64" s="6">
        <f t="shared" si="0"/>
        <v>17.086373264297482</v>
      </c>
      <c r="D64" s="6">
        <f t="shared" si="1"/>
        <v>7.3664391621558005</v>
      </c>
      <c r="E64" s="6">
        <f t="shared" si="2"/>
        <v>6.2838314897622967</v>
      </c>
      <c r="F64" s="6">
        <f t="shared" si="3"/>
        <v>2.0946104965874324</v>
      </c>
      <c r="G64" s="6">
        <f t="shared" si="4"/>
        <v>10.002353494939985</v>
      </c>
      <c r="H64" s="6">
        <f t="shared" si="5"/>
        <v>4.8952694751706289</v>
      </c>
      <c r="I64" s="6">
        <f t="shared" si="6"/>
        <v>1.4827018121911038</v>
      </c>
      <c r="J64" s="6">
        <f t="shared" si="7"/>
        <v>4.636385031772182</v>
      </c>
      <c r="K64" s="6">
        <f t="shared" si="8"/>
        <v>3.9068016003765589</v>
      </c>
      <c r="L64" s="6">
        <f t="shared" si="9"/>
        <v>25.417745351847493</v>
      </c>
      <c r="M64" s="6">
        <f t="shared" si="10"/>
        <v>5.5777830077665334</v>
      </c>
      <c r="N64" s="6">
        <f t="shared" si="11"/>
        <v>4.6599199811720409</v>
      </c>
      <c r="O64" s="6">
        <f t="shared" si="12"/>
        <v>6.5897858319604614</v>
      </c>
      <c r="Q64" s="3">
        <v>4249</v>
      </c>
      <c r="R64" s="3">
        <v>2271</v>
      </c>
      <c r="S64" s="3">
        <v>667</v>
      </c>
      <c r="T64" s="3">
        <v>660</v>
      </c>
      <c r="U64" s="3">
        <v>7</v>
      </c>
      <c r="V64" s="3">
        <v>281</v>
      </c>
      <c r="W64" s="3">
        <v>198</v>
      </c>
      <c r="X64" s="3">
        <v>67</v>
      </c>
      <c r="Y64" s="3">
        <v>206</v>
      </c>
      <c r="Z64" s="3">
        <v>172</v>
      </c>
      <c r="AA64" s="3">
        <v>115</v>
      </c>
      <c r="AB64" s="3">
        <v>57</v>
      </c>
      <c r="AC64" s="3">
        <v>18</v>
      </c>
      <c r="AD64" s="3">
        <v>68</v>
      </c>
      <c r="AE64" s="3">
        <v>50</v>
      </c>
      <c r="AF64" s="3">
        <v>18</v>
      </c>
      <c r="AG64" s="3">
        <v>84</v>
      </c>
      <c r="AH64" s="3">
        <v>26</v>
      </c>
      <c r="AI64" s="3">
        <v>4</v>
      </c>
      <c r="AJ64" s="3">
        <v>54</v>
      </c>
      <c r="AK64" s="3">
        <v>197</v>
      </c>
      <c r="AL64" s="3">
        <v>106</v>
      </c>
      <c r="AM64" s="3">
        <v>91</v>
      </c>
      <c r="AN64" s="3">
        <v>92</v>
      </c>
      <c r="AO64" s="3">
        <v>71</v>
      </c>
      <c r="AP64" s="3">
        <v>21</v>
      </c>
      <c r="AQ64" s="3">
        <v>112</v>
      </c>
      <c r="AR64" s="3">
        <v>109</v>
      </c>
      <c r="AS64" s="3">
        <v>1978</v>
      </c>
      <c r="AT64" s="3">
        <v>59</v>
      </c>
      <c r="AU64" s="3">
        <v>45</v>
      </c>
      <c r="AV64" s="3">
        <v>14</v>
      </c>
      <c r="AW64" s="3">
        <v>32</v>
      </c>
      <c r="AX64" s="3">
        <v>69</v>
      </c>
      <c r="AY64" s="3">
        <v>22</v>
      </c>
      <c r="AZ64" s="3">
        <v>219</v>
      </c>
      <c r="BA64" s="3">
        <v>36</v>
      </c>
      <c r="BB64" s="3">
        <v>24</v>
      </c>
      <c r="BC64" s="3">
        <v>12</v>
      </c>
      <c r="BD64" s="3">
        <v>45</v>
      </c>
      <c r="BE64" s="3">
        <v>129</v>
      </c>
      <c r="BF64" s="3">
        <v>113</v>
      </c>
      <c r="BG64" s="3">
        <v>16</v>
      </c>
      <c r="BH64" s="3">
        <v>82</v>
      </c>
      <c r="BI64" s="3">
        <v>32</v>
      </c>
      <c r="BJ64" s="3">
        <v>0</v>
      </c>
      <c r="BK64" s="3">
        <v>50</v>
      </c>
      <c r="BL64" s="3">
        <v>883</v>
      </c>
      <c r="BM64" s="3">
        <v>270</v>
      </c>
      <c r="BN64" s="3">
        <v>613</v>
      </c>
      <c r="BO64" s="3">
        <v>145</v>
      </c>
      <c r="BP64" s="3">
        <v>56</v>
      </c>
      <c r="BQ64" s="3">
        <v>89</v>
      </c>
      <c r="BR64" s="3">
        <v>86</v>
      </c>
      <c r="BS64" s="3">
        <v>171</v>
      </c>
    </row>
    <row r="65" spans="1:71" x14ac:dyDescent="0.25">
      <c r="A65" t="s">
        <v>61</v>
      </c>
      <c r="B65" t="s">
        <v>62</v>
      </c>
      <c r="C65" s="6">
        <f t="shared" si="0"/>
        <v>1.0138243412205996</v>
      </c>
      <c r="D65" s="6">
        <f t="shared" si="1"/>
        <v>6.1666941895303031</v>
      </c>
      <c r="E65" s="6">
        <f t="shared" si="2"/>
        <v>8.759937719691429</v>
      </c>
      <c r="F65" s="6">
        <f t="shared" si="3"/>
        <v>2.2022222746467244</v>
      </c>
      <c r="G65" s="6">
        <f t="shared" si="4"/>
        <v>10.854231050508387</v>
      </c>
      <c r="H65" s="6">
        <f t="shared" si="5"/>
        <v>4.3466465356578361</v>
      </c>
      <c r="I65" s="6">
        <f t="shared" si="6"/>
        <v>2.0176224964023688</v>
      </c>
      <c r="J65" s="6">
        <f t="shared" si="7"/>
        <v>7.8457854632097952</v>
      </c>
      <c r="K65" s="6">
        <f t="shared" si="8"/>
        <v>10.124088796621765</v>
      </c>
      <c r="L65" s="6">
        <f t="shared" si="9"/>
        <v>27.133808299322936</v>
      </c>
      <c r="M65" s="6">
        <f t="shared" si="10"/>
        <v>9.0324140696878921</v>
      </c>
      <c r="N65" s="6">
        <f t="shared" si="11"/>
        <v>4.6444832385760453</v>
      </c>
      <c r="O65" s="6">
        <f t="shared" si="12"/>
        <v>5.858241524923919</v>
      </c>
      <c r="Q65" s="3">
        <v>169556</v>
      </c>
      <c r="R65" s="3">
        <v>88045</v>
      </c>
      <c r="S65" s="3">
        <v>1405</v>
      </c>
      <c r="T65" s="3">
        <v>1318</v>
      </c>
      <c r="U65" s="3">
        <v>87</v>
      </c>
      <c r="V65" s="3">
        <v>9434</v>
      </c>
      <c r="W65" s="3">
        <v>11188</v>
      </c>
      <c r="X65" s="3">
        <v>2978</v>
      </c>
      <c r="Y65" s="3">
        <v>9736</v>
      </c>
      <c r="Z65" s="3">
        <v>5812</v>
      </c>
      <c r="AA65" s="3">
        <v>4933</v>
      </c>
      <c r="AB65" s="3">
        <v>879</v>
      </c>
      <c r="AC65" s="3">
        <v>2045</v>
      </c>
      <c r="AD65" s="3">
        <v>6156</v>
      </c>
      <c r="AE65" s="3">
        <v>5057</v>
      </c>
      <c r="AF65" s="3">
        <v>1099</v>
      </c>
      <c r="AG65" s="3">
        <v>9823</v>
      </c>
      <c r="AH65" s="3">
        <v>5915</v>
      </c>
      <c r="AI65" s="3">
        <v>68</v>
      </c>
      <c r="AJ65" s="3">
        <v>3840</v>
      </c>
      <c r="AK65" s="3">
        <v>13497</v>
      </c>
      <c r="AL65" s="3">
        <v>8662</v>
      </c>
      <c r="AM65" s="3">
        <v>4835</v>
      </c>
      <c r="AN65" s="3">
        <v>7384</v>
      </c>
      <c r="AO65" s="3">
        <v>1252</v>
      </c>
      <c r="AP65" s="3">
        <v>6132</v>
      </c>
      <c r="AQ65" s="3">
        <v>3536</v>
      </c>
      <c r="AR65" s="3">
        <v>5051</v>
      </c>
      <c r="AS65" s="3">
        <v>81511</v>
      </c>
      <c r="AT65" s="3">
        <v>314</v>
      </c>
      <c r="AU65" s="3">
        <v>314</v>
      </c>
      <c r="AV65" s="3">
        <v>0</v>
      </c>
      <c r="AW65" s="3">
        <v>1022</v>
      </c>
      <c r="AX65" s="3">
        <v>3665</v>
      </c>
      <c r="AY65" s="3">
        <v>756</v>
      </c>
      <c r="AZ65" s="3">
        <v>8668</v>
      </c>
      <c r="BA65" s="3">
        <v>1558</v>
      </c>
      <c r="BB65" s="3">
        <v>1312</v>
      </c>
      <c r="BC65" s="3">
        <v>246</v>
      </c>
      <c r="BD65" s="3">
        <v>1376</v>
      </c>
      <c r="BE65" s="3">
        <v>7147</v>
      </c>
      <c r="BF65" s="3">
        <v>6173</v>
      </c>
      <c r="BG65" s="3">
        <v>974</v>
      </c>
      <c r="BH65" s="3">
        <v>7343</v>
      </c>
      <c r="BI65" s="3">
        <v>4886</v>
      </c>
      <c r="BJ65" s="3">
        <v>79</v>
      </c>
      <c r="BK65" s="3">
        <v>2378</v>
      </c>
      <c r="BL65" s="3">
        <v>32510</v>
      </c>
      <c r="BM65" s="3">
        <v>13551</v>
      </c>
      <c r="BN65" s="3">
        <v>18959</v>
      </c>
      <c r="BO65" s="3">
        <v>7931</v>
      </c>
      <c r="BP65" s="3">
        <v>1693</v>
      </c>
      <c r="BQ65" s="3">
        <v>6238</v>
      </c>
      <c r="BR65" s="3">
        <v>4339</v>
      </c>
      <c r="BS65" s="3">
        <v>4882</v>
      </c>
    </row>
    <row r="66" spans="1:71" x14ac:dyDescent="0.25">
      <c r="A66" t="s">
        <v>141</v>
      </c>
      <c r="B66" t="s">
        <v>142</v>
      </c>
      <c r="C66" s="6">
        <f t="shared" si="0"/>
        <v>5.0748173065769633</v>
      </c>
      <c r="D66" s="6">
        <f t="shared" si="1"/>
        <v>6.489966361210997</v>
      </c>
      <c r="E66" s="6">
        <f t="shared" si="2"/>
        <v>4.3208444495998144</v>
      </c>
      <c r="F66" s="6">
        <f t="shared" si="3"/>
        <v>1.774736109500058</v>
      </c>
      <c r="G66" s="6">
        <f t="shared" si="4"/>
        <v>14.000695974944902</v>
      </c>
      <c r="H66" s="6">
        <f t="shared" si="5"/>
        <v>17.074585314928662</v>
      </c>
      <c r="I66" s="6">
        <f t="shared" si="6"/>
        <v>1.7457371534624753</v>
      </c>
      <c r="J66" s="6">
        <f t="shared" si="7"/>
        <v>5.3068089548776243</v>
      </c>
      <c r="K66" s="6">
        <f t="shared" si="8"/>
        <v>4.4252406913351114</v>
      </c>
      <c r="L66" s="6">
        <f t="shared" si="9"/>
        <v>24.121331632061246</v>
      </c>
      <c r="M66" s="6">
        <f t="shared" si="10"/>
        <v>8.4676951629741328</v>
      </c>
      <c r="N66" s="6">
        <f t="shared" si="11"/>
        <v>3.282681823454356</v>
      </c>
      <c r="O66" s="6">
        <f t="shared" si="12"/>
        <v>3.9148590650736574</v>
      </c>
      <c r="Q66" s="3">
        <v>17242</v>
      </c>
      <c r="R66" s="3">
        <v>9584</v>
      </c>
      <c r="S66" s="3">
        <v>767</v>
      </c>
      <c r="T66" s="3">
        <v>707</v>
      </c>
      <c r="U66" s="3">
        <v>60</v>
      </c>
      <c r="V66" s="3">
        <v>989</v>
      </c>
      <c r="W66" s="3">
        <v>523</v>
      </c>
      <c r="X66" s="3">
        <v>250</v>
      </c>
      <c r="Y66" s="3">
        <v>1255</v>
      </c>
      <c r="Z66" s="3">
        <v>2592</v>
      </c>
      <c r="AA66" s="3">
        <v>2320</v>
      </c>
      <c r="AB66" s="3">
        <v>272</v>
      </c>
      <c r="AC66" s="3">
        <v>166</v>
      </c>
      <c r="AD66" s="3">
        <v>367</v>
      </c>
      <c r="AE66" s="3">
        <v>300</v>
      </c>
      <c r="AF66" s="3">
        <v>67</v>
      </c>
      <c r="AG66" s="3">
        <v>368</v>
      </c>
      <c r="AH66" s="3">
        <v>192</v>
      </c>
      <c r="AI66" s="3">
        <v>0</v>
      </c>
      <c r="AJ66" s="3">
        <v>176</v>
      </c>
      <c r="AK66" s="3">
        <v>833</v>
      </c>
      <c r="AL66" s="3">
        <v>392</v>
      </c>
      <c r="AM66" s="3">
        <v>441</v>
      </c>
      <c r="AN66" s="3">
        <v>712</v>
      </c>
      <c r="AO66" s="3">
        <v>105</v>
      </c>
      <c r="AP66" s="3">
        <v>607</v>
      </c>
      <c r="AQ66" s="3">
        <v>383</v>
      </c>
      <c r="AR66" s="3">
        <v>379</v>
      </c>
      <c r="AS66" s="3">
        <v>7658</v>
      </c>
      <c r="AT66" s="3">
        <v>108</v>
      </c>
      <c r="AU66" s="3">
        <v>108</v>
      </c>
      <c r="AV66" s="3">
        <v>0</v>
      </c>
      <c r="AW66" s="3">
        <v>130</v>
      </c>
      <c r="AX66" s="3">
        <v>222</v>
      </c>
      <c r="AY66" s="3">
        <v>56</v>
      </c>
      <c r="AZ66" s="3">
        <v>1159</v>
      </c>
      <c r="BA66" s="3">
        <v>352</v>
      </c>
      <c r="BB66" s="3">
        <v>315</v>
      </c>
      <c r="BC66" s="3">
        <v>37</v>
      </c>
      <c r="BD66" s="3">
        <v>135</v>
      </c>
      <c r="BE66" s="3">
        <v>548</v>
      </c>
      <c r="BF66" s="3">
        <v>427</v>
      </c>
      <c r="BG66" s="3">
        <v>121</v>
      </c>
      <c r="BH66" s="3">
        <v>395</v>
      </c>
      <c r="BI66" s="3">
        <v>209</v>
      </c>
      <c r="BJ66" s="3">
        <v>17</v>
      </c>
      <c r="BK66" s="3">
        <v>169</v>
      </c>
      <c r="BL66" s="3">
        <v>3326</v>
      </c>
      <c r="BM66" s="3">
        <v>1025</v>
      </c>
      <c r="BN66" s="3">
        <v>2301</v>
      </c>
      <c r="BO66" s="3">
        <v>748</v>
      </c>
      <c r="BP66" s="3">
        <v>55</v>
      </c>
      <c r="BQ66" s="3">
        <v>693</v>
      </c>
      <c r="BR66" s="3">
        <v>183</v>
      </c>
      <c r="BS66" s="3">
        <v>296</v>
      </c>
    </row>
    <row r="67" spans="1:71" x14ac:dyDescent="0.25">
      <c r="A67" t="s">
        <v>239</v>
      </c>
      <c r="B67" t="s">
        <v>240</v>
      </c>
      <c r="C67" s="6">
        <f t="shared" si="0"/>
        <v>23.725055432372503</v>
      </c>
      <c r="D67" s="6">
        <f t="shared" si="1"/>
        <v>6.651884700665188</v>
      </c>
      <c r="E67" s="6">
        <f t="shared" si="2"/>
        <v>4.8780487804878048</v>
      </c>
      <c r="F67" s="6">
        <f t="shared" si="3"/>
        <v>1.1086474501108647</v>
      </c>
      <c r="G67" s="6">
        <f t="shared" si="4"/>
        <v>11.308203991130821</v>
      </c>
      <c r="H67" s="6">
        <f t="shared" si="5"/>
        <v>16.851441241685144</v>
      </c>
      <c r="I67" s="6">
        <f t="shared" si="6"/>
        <v>1.3303769401330376</v>
      </c>
      <c r="J67" s="6">
        <f t="shared" si="7"/>
        <v>3.325942350332594</v>
      </c>
      <c r="K67" s="6">
        <f t="shared" si="8"/>
        <v>4.2128603104212861</v>
      </c>
      <c r="L67" s="6">
        <f t="shared" si="9"/>
        <v>15.521064301552107</v>
      </c>
      <c r="M67" s="6">
        <f t="shared" si="10"/>
        <v>2.8824833702882482</v>
      </c>
      <c r="N67" s="6">
        <f t="shared" si="11"/>
        <v>4.8780487804878048</v>
      </c>
      <c r="O67" s="6">
        <f t="shared" si="12"/>
        <v>3.325942350332594</v>
      </c>
      <c r="Q67" s="3">
        <v>451</v>
      </c>
      <c r="R67" s="3">
        <v>250</v>
      </c>
      <c r="S67" s="3">
        <v>94</v>
      </c>
      <c r="T67" s="3">
        <v>92</v>
      </c>
      <c r="U67" s="3">
        <v>2</v>
      </c>
      <c r="V67" s="3">
        <v>26</v>
      </c>
      <c r="W67" s="3">
        <v>11</v>
      </c>
      <c r="X67" s="3">
        <v>4</v>
      </c>
      <c r="Y67" s="3">
        <v>5</v>
      </c>
      <c r="Z67" s="3">
        <v>61</v>
      </c>
      <c r="AA67" s="3">
        <v>42</v>
      </c>
      <c r="AB67" s="3">
        <v>19</v>
      </c>
      <c r="AC67" s="3">
        <v>0</v>
      </c>
      <c r="AD67" s="3">
        <v>0</v>
      </c>
      <c r="AE67" s="3">
        <v>0</v>
      </c>
      <c r="AF67" s="3">
        <v>0</v>
      </c>
      <c r="AG67" s="3">
        <v>4</v>
      </c>
      <c r="AH67" s="3">
        <v>0</v>
      </c>
      <c r="AI67" s="3">
        <v>0</v>
      </c>
      <c r="AJ67" s="3">
        <v>4</v>
      </c>
      <c r="AK67" s="3">
        <v>5</v>
      </c>
      <c r="AL67" s="3">
        <v>5</v>
      </c>
      <c r="AM67" s="3">
        <v>0</v>
      </c>
      <c r="AN67" s="3">
        <v>8</v>
      </c>
      <c r="AO67" s="3">
        <v>0</v>
      </c>
      <c r="AP67" s="3">
        <v>8</v>
      </c>
      <c r="AQ67" s="3">
        <v>17</v>
      </c>
      <c r="AR67" s="3">
        <v>15</v>
      </c>
      <c r="AS67" s="3">
        <v>201</v>
      </c>
      <c r="AT67" s="3">
        <v>13</v>
      </c>
      <c r="AU67" s="3">
        <v>13</v>
      </c>
      <c r="AV67" s="3">
        <v>0</v>
      </c>
      <c r="AW67" s="3">
        <v>4</v>
      </c>
      <c r="AX67" s="3">
        <v>11</v>
      </c>
      <c r="AY67" s="3">
        <v>1</v>
      </c>
      <c r="AZ67" s="3">
        <v>46</v>
      </c>
      <c r="BA67" s="3">
        <v>15</v>
      </c>
      <c r="BB67" s="3">
        <v>15</v>
      </c>
      <c r="BC67" s="3">
        <v>0</v>
      </c>
      <c r="BD67" s="3">
        <v>6</v>
      </c>
      <c r="BE67" s="3">
        <v>15</v>
      </c>
      <c r="BF67" s="3">
        <v>15</v>
      </c>
      <c r="BG67" s="3">
        <v>0</v>
      </c>
      <c r="BH67" s="3">
        <v>15</v>
      </c>
      <c r="BI67" s="3">
        <v>13</v>
      </c>
      <c r="BJ67" s="3">
        <v>0</v>
      </c>
      <c r="BK67" s="3">
        <v>2</v>
      </c>
      <c r="BL67" s="3">
        <v>65</v>
      </c>
      <c r="BM67" s="3">
        <v>33</v>
      </c>
      <c r="BN67" s="3">
        <v>32</v>
      </c>
      <c r="BO67" s="3">
        <v>5</v>
      </c>
      <c r="BP67" s="3">
        <v>4</v>
      </c>
      <c r="BQ67" s="3">
        <v>1</v>
      </c>
      <c r="BR67" s="3">
        <v>5</v>
      </c>
      <c r="BS67" s="3">
        <v>0</v>
      </c>
    </row>
    <row r="68" spans="1:71" x14ac:dyDescent="0.25">
      <c r="A68" t="s">
        <v>207</v>
      </c>
      <c r="B68" t="s">
        <v>208</v>
      </c>
      <c r="C68" s="6">
        <f t="shared" si="0"/>
        <v>39.672131147540988</v>
      </c>
      <c r="D68" s="6">
        <f t="shared" si="1"/>
        <v>1.9672131147540985</v>
      </c>
      <c r="E68" s="6">
        <f t="shared" si="2"/>
        <v>4.5901639344262293</v>
      </c>
      <c r="F68" s="6">
        <f t="shared" si="3"/>
        <v>5.5737704918032787</v>
      </c>
      <c r="G68" s="6">
        <f t="shared" si="4"/>
        <v>3.9344262295081971</v>
      </c>
      <c r="H68" s="6">
        <f t="shared" si="5"/>
        <v>9.1803278688524586</v>
      </c>
      <c r="I68" s="6">
        <f t="shared" si="6"/>
        <v>2.9508196721311477</v>
      </c>
      <c r="J68" s="6">
        <f t="shared" si="7"/>
        <v>1.9672131147540985</v>
      </c>
      <c r="K68" s="6">
        <f t="shared" si="8"/>
        <v>2.2950819672131146</v>
      </c>
      <c r="L68" s="6">
        <f t="shared" si="9"/>
        <v>19.672131147540984</v>
      </c>
      <c r="M68" s="6">
        <f t="shared" si="10"/>
        <v>5.2459016393442619</v>
      </c>
      <c r="N68" s="6">
        <f t="shared" si="11"/>
        <v>1.3114754098360655</v>
      </c>
      <c r="O68" s="6">
        <f t="shared" si="12"/>
        <v>1.639344262295082</v>
      </c>
      <c r="Q68" s="3">
        <v>305</v>
      </c>
      <c r="R68" s="3">
        <v>173</v>
      </c>
      <c r="S68" s="3">
        <v>92</v>
      </c>
      <c r="T68" s="3">
        <v>92</v>
      </c>
      <c r="U68" s="3">
        <v>0</v>
      </c>
      <c r="V68" s="3">
        <v>6</v>
      </c>
      <c r="W68" s="3">
        <v>11</v>
      </c>
      <c r="X68" s="3">
        <v>16</v>
      </c>
      <c r="Y68" s="3">
        <v>6</v>
      </c>
      <c r="Z68" s="3">
        <v>18</v>
      </c>
      <c r="AA68" s="3">
        <v>18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4</v>
      </c>
      <c r="AH68" s="3">
        <v>2</v>
      </c>
      <c r="AI68" s="3">
        <v>0</v>
      </c>
      <c r="AJ68" s="3">
        <v>2</v>
      </c>
      <c r="AK68" s="3">
        <v>10</v>
      </c>
      <c r="AL68" s="3">
        <v>7</v>
      </c>
      <c r="AM68" s="3">
        <v>3</v>
      </c>
      <c r="AN68" s="3">
        <v>7</v>
      </c>
      <c r="AO68" s="3">
        <v>0</v>
      </c>
      <c r="AP68" s="3">
        <v>7</v>
      </c>
      <c r="AQ68" s="3">
        <v>3</v>
      </c>
      <c r="AR68" s="3">
        <v>0</v>
      </c>
      <c r="AS68" s="3">
        <v>132</v>
      </c>
      <c r="AT68" s="3">
        <v>29</v>
      </c>
      <c r="AU68" s="3">
        <v>29</v>
      </c>
      <c r="AV68" s="3">
        <v>0</v>
      </c>
      <c r="AW68" s="3">
        <v>0</v>
      </c>
      <c r="AX68" s="3">
        <v>3</v>
      </c>
      <c r="AY68" s="3">
        <v>1</v>
      </c>
      <c r="AZ68" s="3">
        <v>6</v>
      </c>
      <c r="BA68" s="3">
        <v>10</v>
      </c>
      <c r="BB68" s="3">
        <v>10</v>
      </c>
      <c r="BC68" s="3">
        <v>0</v>
      </c>
      <c r="BD68" s="3">
        <v>9</v>
      </c>
      <c r="BE68" s="3">
        <v>6</v>
      </c>
      <c r="BF68" s="3">
        <v>6</v>
      </c>
      <c r="BG68" s="3">
        <v>0</v>
      </c>
      <c r="BH68" s="3">
        <v>3</v>
      </c>
      <c r="BI68" s="3">
        <v>0</v>
      </c>
      <c r="BJ68" s="3">
        <v>0</v>
      </c>
      <c r="BK68" s="3">
        <v>3</v>
      </c>
      <c r="BL68" s="3">
        <v>50</v>
      </c>
      <c r="BM68" s="3">
        <v>24</v>
      </c>
      <c r="BN68" s="3">
        <v>26</v>
      </c>
      <c r="BO68" s="3">
        <v>9</v>
      </c>
      <c r="BP68" s="3">
        <v>2</v>
      </c>
      <c r="BQ68" s="3">
        <v>7</v>
      </c>
      <c r="BR68" s="3">
        <v>1</v>
      </c>
      <c r="BS68" s="3">
        <v>5</v>
      </c>
    </row>
    <row r="69" spans="1:71" x14ac:dyDescent="0.25">
      <c r="A69" t="s">
        <v>169</v>
      </c>
      <c r="B69" t="s">
        <v>170</v>
      </c>
      <c r="C69" s="6">
        <f t="shared" si="0"/>
        <v>24.324324324324326</v>
      </c>
      <c r="D69" s="6">
        <f t="shared" si="1"/>
        <v>4.0540540540540544</v>
      </c>
      <c r="E69" s="6">
        <f t="shared" si="2"/>
        <v>4.5045045045045047</v>
      </c>
      <c r="F69" s="6">
        <f t="shared" si="3"/>
        <v>5.4054054054054053</v>
      </c>
      <c r="G69" s="6">
        <f t="shared" si="4"/>
        <v>12.162162162162163</v>
      </c>
      <c r="H69" s="6">
        <f t="shared" si="5"/>
        <v>10.810810810810811</v>
      </c>
      <c r="I69" s="6">
        <f t="shared" si="6"/>
        <v>0</v>
      </c>
      <c r="J69" s="6">
        <f t="shared" si="7"/>
        <v>2.7027027027027026</v>
      </c>
      <c r="K69" s="6">
        <f t="shared" si="8"/>
        <v>0</v>
      </c>
      <c r="L69" s="6">
        <f t="shared" si="9"/>
        <v>15.765765765765765</v>
      </c>
      <c r="M69" s="6">
        <f t="shared" si="10"/>
        <v>10.810810810810811</v>
      </c>
      <c r="N69" s="6">
        <f t="shared" si="11"/>
        <v>7.6576576576576567</v>
      </c>
      <c r="O69" s="6">
        <f t="shared" si="12"/>
        <v>1.8018018018018018</v>
      </c>
      <c r="Q69" s="3">
        <v>222</v>
      </c>
      <c r="R69" s="3">
        <v>126</v>
      </c>
      <c r="S69" s="3">
        <v>49</v>
      </c>
      <c r="T69" s="3">
        <v>49</v>
      </c>
      <c r="U69" s="3">
        <v>0</v>
      </c>
      <c r="V69" s="3">
        <v>2</v>
      </c>
      <c r="W69" s="3">
        <v>10</v>
      </c>
      <c r="X69" s="3">
        <v>12</v>
      </c>
      <c r="Y69" s="3">
        <v>10</v>
      </c>
      <c r="Z69" s="3">
        <v>19</v>
      </c>
      <c r="AA69" s="3">
        <v>19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4</v>
      </c>
      <c r="AL69" s="3">
        <v>4</v>
      </c>
      <c r="AM69" s="3">
        <v>0</v>
      </c>
      <c r="AN69" s="3">
        <v>12</v>
      </c>
      <c r="AO69" s="3">
        <v>5</v>
      </c>
      <c r="AP69" s="3">
        <v>7</v>
      </c>
      <c r="AQ69" s="3">
        <v>8</v>
      </c>
      <c r="AR69" s="3">
        <v>0</v>
      </c>
      <c r="AS69" s="3">
        <v>96</v>
      </c>
      <c r="AT69" s="3">
        <v>5</v>
      </c>
      <c r="AU69" s="3">
        <v>5</v>
      </c>
      <c r="AV69" s="3">
        <v>0</v>
      </c>
      <c r="AW69" s="3">
        <v>7</v>
      </c>
      <c r="AX69" s="3">
        <v>0</v>
      </c>
      <c r="AY69" s="3">
        <v>0</v>
      </c>
      <c r="AZ69" s="3">
        <v>17</v>
      </c>
      <c r="BA69" s="3">
        <v>5</v>
      </c>
      <c r="BB69" s="3">
        <v>5</v>
      </c>
      <c r="BC69" s="3">
        <v>0</v>
      </c>
      <c r="BD69" s="3">
        <v>0</v>
      </c>
      <c r="BE69" s="3">
        <v>6</v>
      </c>
      <c r="BF69" s="3">
        <v>6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31</v>
      </c>
      <c r="BM69" s="3">
        <v>14</v>
      </c>
      <c r="BN69" s="3">
        <v>17</v>
      </c>
      <c r="BO69" s="3">
        <v>12</v>
      </c>
      <c r="BP69" s="3">
        <v>2</v>
      </c>
      <c r="BQ69" s="3">
        <v>10</v>
      </c>
      <c r="BR69" s="3">
        <v>9</v>
      </c>
      <c r="BS69" s="3">
        <v>4</v>
      </c>
    </row>
    <row r="70" spans="1:71" x14ac:dyDescent="0.25">
      <c r="A70" t="s">
        <v>129</v>
      </c>
      <c r="B70" t="s">
        <v>130</v>
      </c>
      <c r="C70" s="6">
        <f t="shared" si="0"/>
        <v>4.6433777873764921</v>
      </c>
      <c r="D70" s="6">
        <f t="shared" si="1"/>
        <v>7.0892500404945737</v>
      </c>
      <c r="E70" s="6">
        <f t="shared" si="2"/>
        <v>19.08644241671616</v>
      </c>
      <c r="F70" s="6">
        <f t="shared" si="3"/>
        <v>4.7729604233032772</v>
      </c>
      <c r="G70" s="6">
        <f t="shared" si="4"/>
        <v>10.388207980130662</v>
      </c>
      <c r="H70" s="6">
        <f t="shared" si="5"/>
        <v>4.7783596998002267</v>
      </c>
      <c r="I70" s="6">
        <f t="shared" si="6"/>
        <v>1.5009988661519358</v>
      </c>
      <c r="J70" s="6">
        <f t="shared" si="7"/>
        <v>3.9954646077425626</v>
      </c>
      <c r="K70" s="6">
        <f t="shared" si="8"/>
        <v>5.1941039900653312</v>
      </c>
      <c r="L70" s="6">
        <f t="shared" si="9"/>
        <v>23.46525565574213</v>
      </c>
      <c r="M70" s="6">
        <f t="shared" si="10"/>
        <v>6.0849846120619837</v>
      </c>
      <c r="N70" s="6">
        <f t="shared" si="11"/>
        <v>5.1671076075805846</v>
      </c>
      <c r="O70" s="6">
        <f t="shared" si="12"/>
        <v>3.8334863128340801</v>
      </c>
      <c r="Q70" s="3">
        <v>18521</v>
      </c>
      <c r="R70" s="3">
        <v>9991</v>
      </c>
      <c r="S70" s="3">
        <v>713</v>
      </c>
      <c r="T70" s="3">
        <v>657</v>
      </c>
      <c r="U70" s="3">
        <v>56</v>
      </c>
      <c r="V70" s="3">
        <v>1237</v>
      </c>
      <c r="W70" s="3">
        <v>2558</v>
      </c>
      <c r="X70" s="3">
        <v>660</v>
      </c>
      <c r="Y70" s="3">
        <v>904</v>
      </c>
      <c r="Z70" s="3">
        <v>682</v>
      </c>
      <c r="AA70" s="3">
        <v>614</v>
      </c>
      <c r="AB70" s="3">
        <v>68</v>
      </c>
      <c r="AC70" s="3">
        <v>174</v>
      </c>
      <c r="AD70" s="3">
        <v>246</v>
      </c>
      <c r="AE70" s="3">
        <v>191</v>
      </c>
      <c r="AF70" s="3">
        <v>55</v>
      </c>
      <c r="AG70" s="3">
        <v>436</v>
      </c>
      <c r="AH70" s="3">
        <v>193</v>
      </c>
      <c r="AI70" s="3">
        <v>0</v>
      </c>
      <c r="AJ70" s="3">
        <v>243</v>
      </c>
      <c r="AK70" s="3">
        <v>1050</v>
      </c>
      <c r="AL70" s="3">
        <v>516</v>
      </c>
      <c r="AM70" s="3">
        <v>534</v>
      </c>
      <c r="AN70" s="3">
        <v>485</v>
      </c>
      <c r="AO70" s="3">
        <v>96</v>
      </c>
      <c r="AP70" s="3">
        <v>389</v>
      </c>
      <c r="AQ70" s="3">
        <v>557</v>
      </c>
      <c r="AR70" s="3">
        <v>289</v>
      </c>
      <c r="AS70" s="3">
        <v>8530</v>
      </c>
      <c r="AT70" s="3">
        <v>147</v>
      </c>
      <c r="AU70" s="3">
        <v>147</v>
      </c>
      <c r="AV70" s="3">
        <v>0</v>
      </c>
      <c r="AW70" s="3">
        <v>76</v>
      </c>
      <c r="AX70" s="3">
        <v>977</v>
      </c>
      <c r="AY70" s="3">
        <v>224</v>
      </c>
      <c r="AZ70" s="3">
        <v>1020</v>
      </c>
      <c r="BA70" s="3">
        <v>203</v>
      </c>
      <c r="BB70" s="3">
        <v>170</v>
      </c>
      <c r="BC70" s="3">
        <v>33</v>
      </c>
      <c r="BD70" s="3">
        <v>104</v>
      </c>
      <c r="BE70" s="3">
        <v>494</v>
      </c>
      <c r="BF70" s="3">
        <v>470</v>
      </c>
      <c r="BG70" s="3">
        <v>24</v>
      </c>
      <c r="BH70" s="3">
        <v>526</v>
      </c>
      <c r="BI70" s="3">
        <v>303</v>
      </c>
      <c r="BJ70" s="3">
        <v>8</v>
      </c>
      <c r="BK70" s="3">
        <v>215</v>
      </c>
      <c r="BL70" s="3">
        <v>3296</v>
      </c>
      <c r="BM70" s="3">
        <v>1072</v>
      </c>
      <c r="BN70" s="3">
        <v>2224</v>
      </c>
      <c r="BO70" s="3">
        <v>642</v>
      </c>
      <c r="BP70" s="3">
        <v>124</v>
      </c>
      <c r="BQ70" s="3">
        <v>518</v>
      </c>
      <c r="BR70" s="3">
        <v>400</v>
      </c>
      <c r="BS70" s="3">
        <v>421</v>
      </c>
    </row>
    <row r="71" spans="1:71" x14ac:dyDescent="0.25">
      <c r="A71" t="s">
        <v>215</v>
      </c>
      <c r="B71" t="s">
        <v>216</v>
      </c>
      <c r="C71" s="6">
        <f t="shared" si="0"/>
        <v>15.692984600342214</v>
      </c>
      <c r="D71" s="6">
        <f t="shared" si="1"/>
        <v>7.1865069665118551</v>
      </c>
      <c r="E71" s="6">
        <f t="shared" si="2"/>
        <v>12.808604253238817</v>
      </c>
      <c r="F71" s="6">
        <f t="shared" si="3"/>
        <v>2.9821559520899537</v>
      </c>
      <c r="G71" s="6">
        <f t="shared" si="4"/>
        <v>8.3842581275971639</v>
      </c>
      <c r="H71" s="6">
        <f t="shared" si="5"/>
        <v>6.4531899291126864</v>
      </c>
      <c r="I71" s="6">
        <f t="shared" si="6"/>
        <v>1.2710828648252261</v>
      </c>
      <c r="J71" s="6">
        <f t="shared" si="7"/>
        <v>9.2886824737228064</v>
      </c>
      <c r="K71" s="6">
        <f t="shared" si="8"/>
        <v>3.3732583720361768</v>
      </c>
      <c r="L71" s="6">
        <f t="shared" si="9"/>
        <v>22.463945245661208</v>
      </c>
      <c r="M71" s="6">
        <f t="shared" si="10"/>
        <v>2.7132730383769248</v>
      </c>
      <c r="N71" s="6">
        <f t="shared" si="11"/>
        <v>5.2309948667807378</v>
      </c>
      <c r="O71" s="6">
        <f t="shared" si="12"/>
        <v>2.1510633097042287</v>
      </c>
      <c r="Q71" s="3">
        <v>4091</v>
      </c>
      <c r="R71" s="3">
        <v>2201</v>
      </c>
      <c r="S71" s="3">
        <v>533</v>
      </c>
      <c r="T71" s="3">
        <v>509</v>
      </c>
      <c r="U71" s="3">
        <v>24</v>
      </c>
      <c r="V71" s="3">
        <v>283</v>
      </c>
      <c r="W71" s="3">
        <v>406</v>
      </c>
      <c r="X71" s="3">
        <v>71</v>
      </c>
      <c r="Y71" s="3">
        <v>164</v>
      </c>
      <c r="Z71" s="3">
        <v>232</v>
      </c>
      <c r="AA71" s="3">
        <v>175</v>
      </c>
      <c r="AB71" s="3">
        <v>57</v>
      </c>
      <c r="AC71" s="3">
        <v>31</v>
      </c>
      <c r="AD71" s="3">
        <v>62</v>
      </c>
      <c r="AE71" s="3">
        <v>59</v>
      </c>
      <c r="AF71" s="3">
        <v>3</v>
      </c>
      <c r="AG71" s="3">
        <v>43</v>
      </c>
      <c r="AH71" s="3">
        <v>25</v>
      </c>
      <c r="AI71" s="3">
        <v>0</v>
      </c>
      <c r="AJ71" s="3">
        <v>18</v>
      </c>
      <c r="AK71" s="3">
        <v>134</v>
      </c>
      <c r="AL71" s="3">
        <v>81</v>
      </c>
      <c r="AM71" s="3">
        <v>53</v>
      </c>
      <c r="AN71" s="3">
        <v>48</v>
      </c>
      <c r="AO71" s="3">
        <v>12</v>
      </c>
      <c r="AP71" s="3">
        <v>36</v>
      </c>
      <c r="AQ71" s="3">
        <v>155</v>
      </c>
      <c r="AR71" s="3">
        <v>39</v>
      </c>
      <c r="AS71" s="3">
        <v>1890</v>
      </c>
      <c r="AT71" s="3">
        <v>109</v>
      </c>
      <c r="AU71" s="3">
        <v>109</v>
      </c>
      <c r="AV71" s="3">
        <v>0</v>
      </c>
      <c r="AW71" s="3">
        <v>11</v>
      </c>
      <c r="AX71" s="3">
        <v>118</v>
      </c>
      <c r="AY71" s="3">
        <v>51</v>
      </c>
      <c r="AZ71" s="3">
        <v>179</v>
      </c>
      <c r="BA71" s="3">
        <v>32</v>
      </c>
      <c r="BB71" s="3">
        <v>30</v>
      </c>
      <c r="BC71" s="3">
        <v>2</v>
      </c>
      <c r="BD71" s="3">
        <v>21</v>
      </c>
      <c r="BE71" s="3">
        <v>318</v>
      </c>
      <c r="BF71" s="3">
        <v>280</v>
      </c>
      <c r="BG71" s="3">
        <v>38</v>
      </c>
      <c r="BH71" s="3">
        <v>95</v>
      </c>
      <c r="BI71" s="3">
        <v>52</v>
      </c>
      <c r="BJ71" s="3">
        <v>7</v>
      </c>
      <c r="BK71" s="3">
        <v>36</v>
      </c>
      <c r="BL71" s="3">
        <v>785</v>
      </c>
      <c r="BM71" s="3">
        <v>156</v>
      </c>
      <c r="BN71" s="3">
        <v>629</v>
      </c>
      <c r="BO71" s="3">
        <v>63</v>
      </c>
      <c r="BP71" s="3">
        <v>5</v>
      </c>
      <c r="BQ71" s="3">
        <v>58</v>
      </c>
      <c r="BR71" s="3">
        <v>59</v>
      </c>
      <c r="BS71" s="3">
        <v>49</v>
      </c>
    </row>
    <row r="72" spans="1:71" x14ac:dyDescent="0.25">
      <c r="A72" t="s">
        <v>101</v>
      </c>
      <c r="B72" t="s">
        <v>102</v>
      </c>
      <c r="C72" s="6">
        <f t="shared" si="0"/>
        <v>17.548278757346765</v>
      </c>
      <c r="D72" s="6">
        <f t="shared" si="1"/>
        <v>6.5491183879093198</v>
      </c>
      <c r="E72" s="6">
        <f t="shared" si="2"/>
        <v>7.1368597816960531</v>
      </c>
      <c r="F72" s="6">
        <f t="shared" si="3"/>
        <v>1.8891687657430731</v>
      </c>
      <c r="G72" s="6">
        <f t="shared" si="4"/>
        <v>12.510495382031905</v>
      </c>
      <c r="H72" s="6">
        <f t="shared" si="5"/>
        <v>9.6977329974811077</v>
      </c>
      <c r="I72" s="6">
        <f t="shared" si="6"/>
        <v>0.54575986565911005</v>
      </c>
      <c r="J72" s="6">
        <f t="shared" si="7"/>
        <v>5.9193954659949624</v>
      </c>
      <c r="K72" s="6">
        <f t="shared" si="8"/>
        <v>3.1905961376994121</v>
      </c>
      <c r="L72" s="6">
        <f t="shared" si="9"/>
        <v>19.35348446683459</v>
      </c>
      <c r="M72" s="6">
        <f t="shared" si="10"/>
        <v>6.8010075566750636</v>
      </c>
      <c r="N72" s="6">
        <f t="shared" si="11"/>
        <v>3.316540722082284</v>
      </c>
      <c r="O72" s="6">
        <f t="shared" si="12"/>
        <v>5.5415617128463479</v>
      </c>
      <c r="Q72" s="3">
        <v>2382</v>
      </c>
      <c r="R72" s="3">
        <v>1275</v>
      </c>
      <c r="S72" s="3">
        <v>364</v>
      </c>
      <c r="T72" s="3">
        <v>364</v>
      </c>
      <c r="U72" s="3">
        <v>0</v>
      </c>
      <c r="V72" s="3">
        <v>143</v>
      </c>
      <c r="W72" s="3">
        <v>125</v>
      </c>
      <c r="X72" s="3">
        <v>28</v>
      </c>
      <c r="Y72" s="3">
        <v>118</v>
      </c>
      <c r="Z72" s="3">
        <v>196</v>
      </c>
      <c r="AA72" s="3">
        <v>155</v>
      </c>
      <c r="AB72" s="3">
        <v>41</v>
      </c>
      <c r="AC72" s="3">
        <v>8</v>
      </c>
      <c r="AD72" s="3">
        <v>56</v>
      </c>
      <c r="AE72" s="3">
        <v>47</v>
      </c>
      <c r="AF72" s="3">
        <v>9</v>
      </c>
      <c r="AG72" s="3">
        <v>23</v>
      </c>
      <c r="AH72" s="3">
        <v>9</v>
      </c>
      <c r="AI72" s="3">
        <v>0</v>
      </c>
      <c r="AJ72" s="3">
        <v>14</v>
      </c>
      <c r="AK72" s="3">
        <v>75</v>
      </c>
      <c r="AL72" s="3">
        <v>44</v>
      </c>
      <c r="AM72" s="3">
        <v>31</v>
      </c>
      <c r="AN72" s="3">
        <v>36</v>
      </c>
      <c r="AO72" s="3">
        <v>19</v>
      </c>
      <c r="AP72" s="3">
        <v>17</v>
      </c>
      <c r="AQ72" s="3">
        <v>32</v>
      </c>
      <c r="AR72" s="3">
        <v>71</v>
      </c>
      <c r="AS72" s="3">
        <v>1107</v>
      </c>
      <c r="AT72" s="3">
        <v>54</v>
      </c>
      <c r="AU72" s="3">
        <v>54</v>
      </c>
      <c r="AV72" s="3">
        <v>0</v>
      </c>
      <c r="AW72" s="3">
        <v>13</v>
      </c>
      <c r="AX72" s="3">
        <v>45</v>
      </c>
      <c r="AY72" s="3">
        <v>17</v>
      </c>
      <c r="AZ72" s="3">
        <v>180</v>
      </c>
      <c r="BA72" s="3">
        <v>35</v>
      </c>
      <c r="BB72" s="3">
        <v>32</v>
      </c>
      <c r="BC72" s="3">
        <v>3</v>
      </c>
      <c r="BD72" s="3">
        <v>5</v>
      </c>
      <c r="BE72" s="3">
        <v>85</v>
      </c>
      <c r="BF72" s="3">
        <v>66</v>
      </c>
      <c r="BG72" s="3">
        <v>19</v>
      </c>
      <c r="BH72" s="3">
        <v>53</v>
      </c>
      <c r="BI72" s="3">
        <v>25</v>
      </c>
      <c r="BJ72" s="3">
        <v>0</v>
      </c>
      <c r="BK72" s="3">
        <v>28</v>
      </c>
      <c r="BL72" s="3">
        <v>386</v>
      </c>
      <c r="BM72" s="3">
        <v>128</v>
      </c>
      <c r="BN72" s="3">
        <v>258</v>
      </c>
      <c r="BO72" s="3">
        <v>126</v>
      </c>
      <c r="BP72" s="3">
        <v>0</v>
      </c>
      <c r="BQ72" s="3">
        <v>126</v>
      </c>
      <c r="BR72" s="3">
        <v>47</v>
      </c>
      <c r="BS72" s="3">
        <v>61</v>
      </c>
    </row>
    <row r="73" spans="1:71" x14ac:dyDescent="0.25">
      <c r="A73" t="s">
        <v>171</v>
      </c>
      <c r="B73" t="s">
        <v>172</v>
      </c>
      <c r="C73" s="6">
        <f t="shared" si="0"/>
        <v>13.863636363636363</v>
      </c>
      <c r="D73" s="6">
        <f t="shared" si="1"/>
        <v>6.6477272727272734</v>
      </c>
      <c r="E73" s="6">
        <f t="shared" si="2"/>
        <v>8.4090909090909083</v>
      </c>
      <c r="F73" s="6">
        <f t="shared" si="3"/>
        <v>2.9545454545454546</v>
      </c>
      <c r="G73" s="6">
        <f t="shared" si="4"/>
        <v>10.454545454545453</v>
      </c>
      <c r="H73" s="6">
        <f t="shared" si="5"/>
        <v>8.0681818181818183</v>
      </c>
      <c r="I73" s="6">
        <f t="shared" si="6"/>
        <v>0.79545454545454541</v>
      </c>
      <c r="J73" s="6">
        <f t="shared" si="7"/>
        <v>6.1363636363636367</v>
      </c>
      <c r="K73" s="6">
        <f t="shared" si="8"/>
        <v>3.5227272727272725</v>
      </c>
      <c r="L73" s="6">
        <f t="shared" si="9"/>
        <v>26.875</v>
      </c>
      <c r="M73" s="6">
        <f t="shared" si="10"/>
        <v>5.7386363636363642</v>
      </c>
      <c r="N73" s="6">
        <f t="shared" si="11"/>
        <v>3.8636363636363633</v>
      </c>
      <c r="O73" s="6">
        <f t="shared" si="12"/>
        <v>2.6704545454545454</v>
      </c>
      <c r="Q73" s="3">
        <v>1760</v>
      </c>
      <c r="R73" s="3">
        <v>920</v>
      </c>
      <c r="S73" s="3">
        <v>216</v>
      </c>
      <c r="T73" s="3">
        <v>166</v>
      </c>
      <c r="U73" s="3">
        <v>50</v>
      </c>
      <c r="V73" s="3">
        <v>98</v>
      </c>
      <c r="W73" s="3">
        <v>116</v>
      </c>
      <c r="X73" s="3">
        <v>34</v>
      </c>
      <c r="Y73" s="3">
        <v>48</v>
      </c>
      <c r="Z73" s="3">
        <v>122</v>
      </c>
      <c r="AA73" s="3">
        <v>80</v>
      </c>
      <c r="AB73" s="3">
        <v>42</v>
      </c>
      <c r="AC73" s="3">
        <v>0</v>
      </c>
      <c r="AD73" s="3">
        <v>23</v>
      </c>
      <c r="AE73" s="3">
        <v>23</v>
      </c>
      <c r="AF73" s="3">
        <v>0</v>
      </c>
      <c r="AG73" s="3">
        <v>35</v>
      </c>
      <c r="AH73" s="3">
        <v>22</v>
      </c>
      <c r="AI73" s="3">
        <v>0</v>
      </c>
      <c r="AJ73" s="3">
        <v>13</v>
      </c>
      <c r="AK73" s="3">
        <v>92</v>
      </c>
      <c r="AL73" s="3">
        <v>47</v>
      </c>
      <c r="AM73" s="3">
        <v>45</v>
      </c>
      <c r="AN73" s="3">
        <v>66</v>
      </c>
      <c r="AO73" s="3">
        <v>18</v>
      </c>
      <c r="AP73" s="3">
        <v>48</v>
      </c>
      <c r="AQ73" s="3">
        <v>51</v>
      </c>
      <c r="AR73" s="3">
        <v>19</v>
      </c>
      <c r="AS73" s="3">
        <v>840</v>
      </c>
      <c r="AT73" s="3">
        <v>28</v>
      </c>
      <c r="AU73" s="3">
        <v>24</v>
      </c>
      <c r="AV73" s="3">
        <v>4</v>
      </c>
      <c r="AW73" s="3">
        <v>19</v>
      </c>
      <c r="AX73" s="3">
        <v>32</v>
      </c>
      <c r="AY73" s="3">
        <v>18</v>
      </c>
      <c r="AZ73" s="3">
        <v>136</v>
      </c>
      <c r="BA73" s="3">
        <v>20</v>
      </c>
      <c r="BB73" s="3">
        <v>10</v>
      </c>
      <c r="BC73" s="3">
        <v>10</v>
      </c>
      <c r="BD73" s="3">
        <v>14</v>
      </c>
      <c r="BE73" s="3">
        <v>85</v>
      </c>
      <c r="BF73" s="3">
        <v>85</v>
      </c>
      <c r="BG73" s="3">
        <v>0</v>
      </c>
      <c r="BH73" s="3">
        <v>27</v>
      </c>
      <c r="BI73" s="3">
        <v>17</v>
      </c>
      <c r="BJ73" s="3">
        <v>0</v>
      </c>
      <c r="BK73" s="3">
        <v>10</v>
      </c>
      <c r="BL73" s="3">
        <v>381</v>
      </c>
      <c r="BM73" s="3">
        <v>145</v>
      </c>
      <c r="BN73" s="3">
        <v>236</v>
      </c>
      <c r="BO73" s="3">
        <v>35</v>
      </c>
      <c r="BP73" s="3">
        <v>11</v>
      </c>
      <c r="BQ73" s="3">
        <v>24</v>
      </c>
      <c r="BR73" s="3">
        <v>17</v>
      </c>
      <c r="BS73" s="3">
        <v>28</v>
      </c>
    </row>
    <row r="74" spans="1:71" x14ac:dyDescent="0.25">
      <c r="A74" t="s">
        <v>103</v>
      </c>
      <c r="B74" t="s">
        <v>104</v>
      </c>
      <c r="C74" s="6">
        <f t="shared" si="0"/>
        <v>6.0276389297265514</v>
      </c>
      <c r="D74" s="6">
        <f t="shared" si="1"/>
        <v>6.6745074977947665</v>
      </c>
      <c r="E74" s="6">
        <f t="shared" si="2"/>
        <v>8.3798882681564244</v>
      </c>
      <c r="F74" s="6">
        <f t="shared" si="3"/>
        <v>1.4701558365186709</v>
      </c>
      <c r="G74" s="6">
        <f t="shared" si="4"/>
        <v>11.290796824463394</v>
      </c>
      <c r="H74" s="6">
        <f t="shared" si="5"/>
        <v>14.407527197882974</v>
      </c>
      <c r="I74" s="6">
        <f t="shared" si="6"/>
        <v>2.7050867391943547</v>
      </c>
      <c r="J74" s="6">
        <f t="shared" si="7"/>
        <v>5.174948544545722</v>
      </c>
      <c r="K74" s="6">
        <f t="shared" si="8"/>
        <v>3.7635989414877975</v>
      </c>
      <c r="L74" s="6">
        <f t="shared" si="9"/>
        <v>24.08115260217583</v>
      </c>
      <c r="M74" s="6">
        <f t="shared" si="10"/>
        <v>8.2916789179653048</v>
      </c>
      <c r="N74" s="6">
        <f t="shared" si="11"/>
        <v>5.1455454278153487</v>
      </c>
      <c r="O74" s="6">
        <f t="shared" si="12"/>
        <v>2.587474272272861</v>
      </c>
      <c r="Q74" s="3">
        <v>3401</v>
      </c>
      <c r="R74" s="3">
        <v>1781</v>
      </c>
      <c r="S74" s="3">
        <v>198</v>
      </c>
      <c r="T74" s="3">
        <v>183</v>
      </c>
      <c r="U74" s="3">
        <v>15</v>
      </c>
      <c r="V74" s="3">
        <v>193</v>
      </c>
      <c r="W74" s="3">
        <v>239</v>
      </c>
      <c r="X74" s="3">
        <v>36</v>
      </c>
      <c r="Y74" s="3">
        <v>180</v>
      </c>
      <c r="Z74" s="3">
        <v>438</v>
      </c>
      <c r="AA74" s="3">
        <v>97</v>
      </c>
      <c r="AB74" s="3">
        <v>341</v>
      </c>
      <c r="AC74" s="3">
        <v>50</v>
      </c>
      <c r="AD74" s="3">
        <v>17</v>
      </c>
      <c r="AE74" s="3">
        <v>17</v>
      </c>
      <c r="AF74" s="3">
        <v>0</v>
      </c>
      <c r="AG74" s="3">
        <v>55</v>
      </c>
      <c r="AH74" s="3">
        <v>20</v>
      </c>
      <c r="AI74" s="3">
        <v>0</v>
      </c>
      <c r="AJ74" s="3">
        <v>35</v>
      </c>
      <c r="AK74" s="3">
        <v>155</v>
      </c>
      <c r="AL74" s="3">
        <v>114</v>
      </c>
      <c r="AM74" s="3">
        <v>41</v>
      </c>
      <c r="AN74" s="3">
        <v>79</v>
      </c>
      <c r="AO74" s="3">
        <v>12</v>
      </c>
      <c r="AP74" s="3">
        <v>67</v>
      </c>
      <c r="AQ74" s="3">
        <v>89</v>
      </c>
      <c r="AR74" s="3">
        <v>52</v>
      </c>
      <c r="AS74" s="3">
        <v>1620</v>
      </c>
      <c r="AT74" s="3">
        <v>7</v>
      </c>
      <c r="AU74" s="3">
        <v>7</v>
      </c>
      <c r="AV74" s="3">
        <v>0</v>
      </c>
      <c r="AW74" s="3">
        <v>34</v>
      </c>
      <c r="AX74" s="3">
        <v>46</v>
      </c>
      <c r="AY74" s="3">
        <v>14</v>
      </c>
      <c r="AZ74" s="3">
        <v>204</v>
      </c>
      <c r="BA74" s="3">
        <v>52</v>
      </c>
      <c r="BB74" s="3">
        <v>22</v>
      </c>
      <c r="BC74" s="3">
        <v>30</v>
      </c>
      <c r="BD74" s="3">
        <v>42</v>
      </c>
      <c r="BE74" s="3">
        <v>159</v>
      </c>
      <c r="BF74" s="3">
        <v>143</v>
      </c>
      <c r="BG74" s="3">
        <v>16</v>
      </c>
      <c r="BH74" s="3">
        <v>73</v>
      </c>
      <c r="BI74" s="3">
        <v>25</v>
      </c>
      <c r="BJ74" s="3">
        <v>0</v>
      </c>
      <c r="BK74" s="3">
        <v>48</v>
      </c>
      <c r="BL74" s="3">
        <v>664</v>
      </c>
      <c r="BM74" s="3">
        <v>284</v>
      </c>
      <c r="BN74" s="3">
        <v>380</v>
      </c>
      <c r="BO74" s="3">
        <v>203</v>
      </c>
      <c r="BP74" s="3">
        <v>25</v>
      </c>
      <c r="BQ74" s="3">
        <v>178</v>
      </c>
      <c r="BR74" s="3">
        <v>86</v>
      </c>
      <c r="BS74" s="3">
        <v>36</v>
      </c>
    </row>
    <row r="75" spans="1:71" x14ac:dyDescent="0.25">
      <c r="A75" t="s">
        <v>193</v>
      </c>
      <c r="B75" t="s">
        <v>194</v>
      </c>
      <c r="C75" s="6">
        <f t="shared" si="0"/>
        <v>16.81654676258993</v>
      </c>
      <c r="D75" s="6">
        <f t="shared" si="1"/>
        <v>6.4298561151079143</v>
      </c>
      <c r="E75" s="6">
        <f t="shared" si="2"/>
        <v>6.744604316546762</v>
      </c>
      <c r="F75" s="6">
        <f t="shared" si="3"/>
        <v>4.9010791366906474</v>
      </c>
      <c r="G75" s="6">
        <f t="shared" si="4"/>
        <v>10.116906474820144</v>
      </c>
      <c r="H75" s="6">
        <f t="shared" si="5"/>
        <v>4.6762589928057556</v>
      </c>
      <c r="I75" s="6">
        <f t="shared" si="6"/>
        <v>2.4280575539568345</v>
      </c>
      <c r="J75" s="6">
        <f t="shared" si="7"/>
        <v>4.5413669064748206</v>
      </c>
      <c r="K75" s="6">
        <f t="shared" si="8"/>
        <v>5.3057553956834536</v>
      </c>
      <c r="L75" s="6">
        <f t="shared" si="9"/>
        <v>24.055755395683455</v>
      </c>
      <c r="M75" s="6">
        <f t="shared" si="10"/>
        <v>8.1834532374100721</v>
      </c>
      <c r="N75" s="6">
        <f t="shared" si="11"/>
        <v>3.9568345323741005</v>
      </c>
      <c r="O75" s="6">
        <f t="shared" si="12"/>
        <v>1.8435251798561152</v>
      </c>
      <c r="Q75" s="3">
        <v>2224</v>
      </c>
      <c r="R75" s="3">
        <v>1231</v>
      </c>
      <c r="S75" s="3">
        <v>328</v>
      </c>
      <c r="T75" s="3">
        <v>325</v>
      </c>
      <c r="U75" s="3">
        <v>3</v>
      </c>
      <c r="V75" s="3">
        <v>109</v>
      </c>
      <c r="W75" s="3">
        <v>120</v>
      </c>
      <c r="X75" s="3">
        <v>95</v>
      </c>
      <c r="Y75" s="3">
        <v>143</v>
      </c>
      <c r="Z75" s="3">
        <v>78</v>
      </c>
      <c r="AA75" s="3">
        <v>47</v>
      </c>
      <c r="AB75" s="3">
        <v>31</v>
      </c>
      <c r="AC75" s="3">
        <v>36</v>
      </c>
      <c r="AD75" s="3">
        <v>23</v>
      </c>
      <c r="AE75" s="3">
        <v>23</v>
      </c>
      <c r="AF75" s="3">
        <v>0</v>
      </c>
      <c r="AG75" s="3">
        <v>49</v>
      </c>
      <c r="AH75" s="3">
        <v>19</v>
      </c>
      <c r="AI75" s="3">
        <v>0</v>
      </c>
      <c r="AJ75" s="3">
        <v>30</v>
      </c>
      <c r="AK75" s="3">
        <v>117</v>
      </c>
      <c r="AL75" s="3">
        <v>48</v>
      </c>
      <c r="AM75" s="3">
        <v>69</v>
      </c>
      <c r="AN75" s="3">
        <v>62</v>
      </c>
      <c r="AO75" s="3">
        <v>26</v>
      </c>
      <c r="AP75" s="3">
        <v>36</v>
      </c>
      <c r="AQ75" s="3">
        <v>56</v>
      </c>
      <c r="AR75" s="3">
        <v>15</v>
      </c>
      <c r="AS75" s="3">
        <v>993</v>
      </c>
      <c r="AT75" s="3">
        <v>46</v>
      </c>
      <c r="AU75" s="3">
        <v>46</v>
      </c>
      <c r="AV75" s="3">
        <v>0</v>
      </c>
      <c r="AW75" s="3">
        <v>34</v>
      </c>
      <c r="AX75" s="3">
        <v>30</v>
      </c>
      <c r="AY75" s="3">
        <v>14</v>
      </c>
      <c r="AZ75" s="3">
        <v>82</v>
      </c>
      <c r="BA75" s="3">
        <v>26</v>
      </c>
      <c r="BB75" s="3">
        <v>23</v>
      </c>
      <c r="BC75" s="3">
        <v>3</v>
      </c>
      <c r="BD75" s="3">
        <v>18</v>
      </c>
      <c r="BE75" s="3">
        <v>78</v>
      </c>
      <c r="BF75" s="3">
        <v>70</v>
      </c>
      <c r="BG75" s="3">
        <v>8</v>
      </c>
      <c r="BH75" s="3">
        <v>69</v>
      </c>
      <c r="BI75" s="3">
        <v>64</v>
      </c>
      <c r="BJ75" s="3">
        <v>0</v>
      </c>
      <c r="BK75" s="3">
        <v>5</v>
      </c>
      <c r="BL75" s="3">
        <v>418</v>
      </c>
      <c r="BM75" s="3">
        <v>142</v>
      </c>
      <c r="BN75" s="3">
        <v>276</v>
      </c>
      <c r="BO75" s="3">
        <v>120</v>
      </c>
      <c r="BP75" s="3">
        <v>15</v>
      </c>
      <c r="BQ75" s="3">
        <v>105</v>
      </c>
      <c r="BR75" s="3">
        <v>32</v>
      </c>
      <c r="BS75" s="3">
        <v>26</v>
      </c>
    </row>
    <row r="76" spans="1:71" x14ac:dyDescent="0.25">
      <c r="A76" t="s">
        <v>157</v>
      </c>
      <c r="B76" t="s">
        <v>158</v>
      </c>
      <c r="C76" s="6">
        <f t="shared" ref="C76:C103" si="13">(S76+AT76)/Q76*100</f>
        <v>5.6913535206129149</v>
      </c>
      <c r="D76" s="6">
        <f t="shared" ref="D76:D103" si="14">(V76+AW76)/Q76*100</f>
        <v>7.5884713608172198</v>
      </c>
      <c r="E76" s="6">
        <f t="shared" ref="E76:E103" si="15">(W76+AX76)/Q76*100</f>
        <v>12.14885078438526</v>
      </c>
      <c r="F76" s="6">
        <f t="shared" ref="F76:F103" si="16">(X76+AY76)/Q76*100</f>
        <v>2.3105922412744739</v>
      </c>
      <c r="G76" s="6">
        <f t="shared" ref="G76:G103" si="17">(Y76+AZ76)/Q76*100</f>
        <v>10.70169038063967</v>
      </c>
      <c r="H76" s="6">
        <f t="shared" ref="H76:H103" si="18">(Z76+BA76)/Q76*100</f>
        <v>7.3574121366897725</v>
      </c>
      <c r="I76" s="6">
        <f t="shared" ref="I76:I103" si="19">(AC76+BD76)/Q76*100</f>
        <v>1.2890672503952327</v>
      </c>
      <c r="J76" s="6">
        <f t="shared" ref="J76:J103" si="20">(BE76+AD76)/Q76*100</f>
        <v>5.0954639426000243</v>
      </c>
      <c r="K76" s="6">
        <f t="shared" ref="K76:K103" si="21">(AG76+BH76)/Q76*100</f>
        <v>5.3630062021160168</v>
      </c>
      <c r="L76" s="6">
        <f t="shared" ref="L76:L103" si="22">(BL76+AK76)/Q76*100</f>
        <v>23.701811990757633</v>
      </c>
      <c r="M76" s="6">
        <f t="shared" ref="M76:M103" si="23">(AN76+BO76)/Q76*100</f>
        <v>8.4883862337346461</v>
      </c>
      <c r="N76" s="6">
        <f t="shared" ref="N76:N103" si="24">(BR76+AQ76)/Q76*100</f>
        <v>4.6333454943451295</v>
      </c>
      <c r="O76" s="6">
        <f t="shared" ref="O76:O103" si="25">(BS76+AR76)/Q76*100</f>
        <v>5.6305484616320083</v>
      </c>
      <c r="Q76" s="3">
        <v>8223</v>
      </c>
      <c r="R76" s="3">
        <v>4125</v>
      </c>
      <c r="S76" s="3">
        <v>416</v>
      </c>
      <c r="T76" s="3">
        <v>351</v>
      </c>
      <c r="U76" s="3">
        <v>65</v>
      </c>
      <c r="V76" s="3">
        <v>585</v>
      </c>
      <c r="W76" s="3">
        <v>685</v>
      </c>
      <c r="X76" s="3">
        <v>122</v>
      </c>
      <c r="Y76" s="3">
        <v>339</v>
      </c>
      <c r="Z76" s="3">
        <v>492</v>
      </c>
      <c r="AA76" s="3">
        <v>182</v>
      </c>
      <c r="AB76" s="3">
        <v>310</v>
      </c>
      <c r="AC76" s="3">
        <v>69</v>
      </c>
      <c r="AD76" s="3">
        <v>198</v>
      </c>
      <c r="AE76" s="3">
        <v>143</v>
      </c>
      <c r="AF76" s="3">
        <v>55</v>
      </c>
      <c r="AG76" s="3">
        <v>229</v>
      </c>
      <c r="AH76" s="3">
        <v>91</v>
      </c>
      <c r="AI76" s="3">
        <v>2</v>
      </c>
      <c r="AJ76" s="3">
        <v>136</v>
      </c>
      <c r="AK76" s="3">
        <v>337</v>
      </c>
      <c r="AL76" s="3">
        <v>216</v>
      </c>
      <c r="AM76" s="3">
        <v>121</v>
      </c>
      <c r="AN76" s="3">
        <v>242</v>
      </c>
      <c r="AO76" s="3">
        <v>61</v>
      </c>
      <c r="AP76" s="3">
        <v>181</v>
      </c>
      <c r="AQ76" s="3">
        <v>226</v>
      </c>
      <c r="AR76" s="3">
        <v>185</v>
      </c>
      <c r="AS76" s="3">
        <v>4098</v>
      </c>
      <c r="AT76" s="3">
        <v>52</v>
      </c>
      <c r="AU76" s="3">
        <v>52</v>
      </c>
      <c r="AV76" s="3">
        <v>0</v>
      </c>
      <c r="AW76" s="3">
        <v>39</v>
      </c>
      <c r="AX76" s="3">
        <v>314</v>
      </c>
      <c r="AY76" s="3">
        <v>68</v>
      </c>
      <c r="AZ76" s="3">
        <v>541</v>
      </c>
      <c r="BA76" s="3">
        <v>113</v>
      </c>
      <c r="BB76" s="3">
        <v>63</v>
      </c>
      <c r="BC76" s="3">
        <v>50</v>
      </c>
      <c r="BD76" s="3">
        <v>37</v>
      </c>
      <c r="BE76" s="3">
        <v>221</v>
      </c>
      <c r="BF76" s="3">
        <v>202</v>
      </c>
      <c r="BG76" s="3">
        <v>19</v>
      </c>
      <c r="BH76" s="3">
        <v>212</v>
      </c>
      <c r="BI76" s="3">
        <v>120</v>
      </c>
      <c r="BJ76" s="3">
        <v>13</v>
      </c>
      <c r="BK76" s="3">
        <v>79</v>
      </c>
      <c r="BL76" s="3">
        <v>1612</v>
      </c>
      <c r="BM76" s="3">
        <v>515</v>
      </c>
      <c r="BN76" s="3">
        <v>1097</v>
      </c>
      <c r="BO76" s="3">
        <v>456</v>
      </c>
      <c r="BP76" s="3">
        <v>135</v>
      </c>
      <c r="BQ76" s="3">
        <v>321</v>
      </c>
      <c r="BR76" s="3">
        <v>155</v>
      </c>
      <c r="BS76" s="3">
        <v>278</v>
      </c>
    </row>
    <row r="77" spans="1:71" x14ac:dyDescent="0.25">
      <c r="A77" t="s">
        <v>231</v>
      </c>
      <c r="B77" t="s">
        <v>232</v>
      </c>
      <c r="C77" s="6">
        <f t="shared" si="13"/>
        <v>11.70651277823578</v>
      </c>
      <c r="D77" s="6">
        <f t="shared" si="14"/>
        <v>10.55234954657873</v>
      </c>
      <c r="E77" s="6">
        <f t="shared" si="15"/>
        <v>15.416323165704865</v>
      </c>
      <c r="F77" s="6">
        <f t="shared" si="16"/>
        <v>1.2366034624896949</v>
      </c>
      <c r="G77" s="6">
        <f t="shared" si="17"/>
        <v>8.5737840065952184</v>
      </c>
      <c r="H77" s="6">
        <f t="shared" si="18"/>
        <v>5.5234954657873043</v>
      </c>
      <c r="I77" s="6">
        <f t="shared" si="19"/>
        <v>0.57708161582852435</v>
      </c>
      <c r="J77" s="6">
        <f t="shared" si="20"/>
        <v>3.7922506183017313</v>
      </c>
      <c r="K77" s="6">
        <f t="shared" si="21"/>
        <v>2.8029678483099754</v>
      </c>
      <c r="L77" s="6">
        <f t="shared" si="22"/>
        <v>24.154987633965376</v>
      </c>
      <c r="M77" s="6">
        <f t="shared" si="23"/>
        <v>6.6776586974443521</v>
      </c>
      <c r="N77" s="6">
        <f t="shared" si="24"/>
        <v>3.9571310799670236</v>
      </c>
      <c r="O77" s="6">
        <f t="shared" si="25"/>
        <v>5.0288540807914259</v>
      </c>
      <c r="Q77" s="3">
        <v>1213</v>
      </c>
      <c r="R77" s="3">
        <v>664</v>
      </c>
      <c r="S77" s="3">
        <v>123</v>
      </c>
      <c r="T77" s="3">
        <v>120</v>
      </c>
      <c r="U77" s="3">
        <v>3</v>
      </c>
      <c r="V77" s="3">
        <v>128</v>
      </c>
      <c r="W77" s="3">
        <v>137</v>
      </c>
      <c r="X77" s="3">
        <v>15</v>
      </c>
      <c r="Y77" s="3">
        <v>57</v>
      </c>
      <c r="Z77" s="3">
        <v>48</v>
      </c>
      <c r="AA77" s="3">
        <v>38</v>
      </c>
      <c r="AB77" s="3">
        <v>10</v>
      </c>
      <c r="AC77" s="3">
        <v>5</v>
      </c>
      <c r="AD77" s="3">
        <v>7</v>
      </c>
      <c r="AE77" s="3">
        <v>4</v>
      </c>
      <c r="AF77" s="3">
        <v>3</v>
      </c>
      <c r="AG77" s="3">
        <v>18</v>
      </c>
      <c r="AH77" s="3">
        <v>17</v>
      </c>
      <c r="AI77" s="3">
        <v>0</v>
      </c>
      <c r="AJ77" s="3">
        <v>1</v>
      </c>
      <c r="AK77" s="3">
        <v>61</v>
      </c>
      <c r="AL77" s="3">
        <v>40</v>
      </c>
      <c r="AM77" s="3">
        <v>21</v>
      </c>
      <c r="AN77" s="3">
        <v>9</v>
      </c>
      <c r="AO77" s="3">
        <v>0</v>
      </c>
      <c r="AP77" s="3">
        <v>9</v>
      </c>
      <c r="AQ77" s="3">
        <v>41</v>
      </c>
      <c r="AR77" s="3">
        <v>15</v>
      </c>
      <c r="AS77" s="3">
        <v>549</v>
      </c>
      <c r="AT77" s="3">
        <v>19</v>
      </c>
      <c r="AU77" s="3">
        <v>19</v>
      </c>
      <c r="AV77" s="3">
        <v>0</v>
      </c>
      <c r="AW77" s="3">
        <v>0</v>
      </c>
      <c r="AX77" s="3">
        <v>50</v>
      </c>
      <c r="AY77" s="3">
        <v>0</v>
      </c>
      <c r="AZ77" s="3">
        <v>47</v>
      </c>
      <c r="BA77" s="3">
        <v>19</v>
      </c>
      <c r="BB77" s="3">
        <v>15</v>
      </c>
      <c r="BC77" s="3">
        <v>4</v>
      </c>
      <c r="BD77" s="3">
        <v>2</v>
      </c>
      <c r="BE77" s="3">
        <v>39</v>
      </c>
      <c r="BF77" s="3">
        <v>39</v>
      </c>
      <c r="BG77" s="3">
        <v>0</v>
      </c>
      <c r="BH77" s="3">
        <v>16</v>
      </c>
      <c r="BI77" s="3">
        <v>16</v>
      </c>
      <c r="BJ77" s="3">
        <v>0</v>
      </c>
      <c r="BK77" s="3">
        <v>0</v>
      </c>
      <c r="BL77" s="3">
        <v>232</v>
      </c>
      <c r="BM77" s="3">
        <v>61</v>
      </c>
      <c r="BN77" s="3">
        <v>171</v>
      </c>
      <c r="BO77" s="3">
        <v>72</v>
      </c>
      <c r="BP77" s="3">
        <v>3</v>
      </c>
      <c r="BQ77" s="3">
        <v>69</v>
      </c>
      <c r="BR77" s="3">
        <v>7</v>
      </c>
      <c r="BS77" s="3">
        <v>46</v>
      </c>
    </row>
    <row r="78" spans="1:71" x14ac:dyDescent="0.25">
      <c r="A78" t="s">
        <v>131</v>
      </c>
      <c r="B78" t="s">
        <v>132</v>
      </c>
      <c r="C78" s="6">
        <f t="shared" si="13"/>
        <v>20.908483633934534</v>
      </c>
      <c r="D78" s="6">
        <f t="shared" si="14"/>
        <v>7.6820307281229123</v>
      </c>
      <c r="E78" s="6">
        <f t="shared" si="15"/>
        <v>3.9412157648630597</v>
      </c>
      <c r="F78" s="6">
        <f t="shared" si="16"/>
        <v>5.1436205744822976</v>
      </c>
      <c r="G78" s="6">
        <f t="shared" si="17"/>
        <v>9.1516366065464254</v>
      </c>
      <c r="H78" s="6">
        <f t="shared" si="18"/>
        <v>7.5484301937207743</v>
      </c>
      <c r="I78" s="6">
        <f t="shared" si="19"/>
        <v>0.46760187040748163</v>
      </c>
      <c r="J78" s="6">
        <f t="shared" si="20"/>
        <v>9.3520374081496325</v>
      </c>
      <c r="K78" s="6">
        <f t="shared" si="21"/>
        <v>2.0040080160320639</v>
      </c>
      <c r="L78" s="6">
        <f t="shared" si="22"/>
        <v>22.177688710754843</v>
      </c>
      <c r="M78" s="6">
        <f t="shared" si="23"/>
        <v>3.6072144288577155</v>
      </c>
      <c r="N78" s="6">
        <f t="shared" si="24"/>
        <v>4.408817635270541</v>
      </c>
      <c r="O78" s="6">
        <f t="shared" si="25"/>
        <v>3.6072144288577155</v>
      </c>
      <c r="Q78" s="3">
        <v>1497</v>
      </c>
      <c r="R78" s="3">
        <v>834</v>
      </c>
      <c r="S78" s="3">
        <v>251</v>
      </c>
      <c r="T78" s="3">
        <v>251</v>
      </c>
      <c r="U78" s="3">
        <v>0</v>
      </c>
      <c r="V78" s="3">
        <v>115</v>
      </c>
      <c r="W78" s="3">
        <v>40</v>
      </c>
      <c r="X78" s="3">
        <v>73</v>
      </c>
      <c r="Y78" s="3">
        <v>73</v>
      </c>
      <c r="Z78" s="3">
        <v>100</v>
      </c>
      <c r="AA78" s="3">
        <v>28</v>
      </c>
      <c r="AB78" s="3">
        <v>72</v>
      </c>
      <c r="AC78" s="3">
        <v>5</v>
      </c>
      <c r="AD78" s="3">
        <v>24</v>
      </c>
      <c r="AE78" s="3">
        <v>21</v>
      </c>
      <c r="AF78" s="3">
        <v>3</v>
      </c>
      <c r="AG78" s="3">
        <v>9</v>
      </c>
      <c r="AH78" s="3">
        <v>6</v>
      </c>
      <c r="AI78" s="3">
        <v>0</v>
      </c>
      <c r="AJ78" s="3">
        <v>3</v>
      </c>
      <c r="AK78" s="3">
        <v>68</v>
      </c>
      <c r="AL78" s="3">
        <v>47</v>
      </c>
      <c r="AM78" s="3">
        <v>21</v>
      </c>
      <c r="AN78" s="3">
        <v>29</v>
      </c>
      <c r="AO78" s="3">
        <v>13</v>
      </c>
      <c r="AP78" s="3">
        <v>16</v>
      </c>
      <c r="AQ78" s="3">
        <v>37</v>
      </c>
      <c r="AR78" s="3">
        <v>10</v>
      </c>
      <c r="AS78" s="3">
        <v>663</v>
      </c>
      <c r="AT78" s="3">
        <v>62</v>
      </c>
      <c r="AU78" s="3">
        <v>62</v>
      </c>
      <c r="AV78" s="3">
        <v>0</v>
      </c>
      <c r="AW78" s="3">
        <v>0</v>
      </c>
      <c r="AX78" s="3">
        <v>19</v>
      </c>
      <c r="AY78" s="3">
        <v>4</v>
      </c>
      <c r="AZ78" s="3">
        <v>64</v>
      </c>
      <c r="BA78" s="3">
        <v>13</v>
      </c>
      <c r="BB78" s="3">
        <v>7</v>
      </c>
      <c r="BC78" s="3">
        <v>6</v>
      </c>
      <c r="BD78" s="3">
        <v>2</v>
      </c>
      <c r="BE78" s="3">
        <v>116</v>
      </c>
      <c r="BF78" s="3">
        <v>116</v>
      </c>
      <c r="BG78" s="3">
        <v>0</v>
      </c>
      <c r="BH78" s="3">
        <v>21</v>
      </c>
      <c r="BI78" s="3">
        <v>18</v>
      </c>
      <c r="BJ78" s="3">
        <v>0</v>
      </c>
      <c r="BK78" s="3">
        <v>3</v>
      </c>
      <c r="BL78" s="3">
        <v>264</v>
      </c>
      <c r="BM78" s="3">
        <v>119</v>
      </c>
      <c r="BN78" s="3">
        <v>145</v>
      </c>
      <c r="BO78" s="3">
        <v>25</v>
      </c>
      <c r="BP78" s="3">
        <v>3</v>
      </c>
      <c r="BQ78" s="3">
        <v>22</v>
      </c>
      <c r="BR78" s="3">
        <v>29</v>
      </c>
      <c r="BS78" s="3">
        <v>44</v>
      </c>
    </row>
    <row r="79" spans="1:71" x14ac:dyDescent="0.25">
      <c r="A79" t="s">
        <v>209</v>
      </c>
      <c r="B79" t="s">
        <v>210</v>
      </c>
      <c r="C79" s="6">
        <f t="shared" si="13"/>
        <v>12.593984962406015</v>
      </c>
      <c r="D79" s="6">
        <f t="shared" si="14"/>
        <v>5.3884711779448615</v>
      </c>
      <c r="E79" s="6">
        <f t="shared" si="15"/>
        <v>12.280701754385964</v>
      </c>
      <c r="F79" s="6">
        <f t="shared" si="16"/>
        <v>2.6733500417710943</v>
      </c>
      <c r="G79" s="6">
        <f t="shared" si="17"/>
        <v>9.3358395989974934</v>
      </c>
      <c r="H79" s="6">
        <f t="shared" si="18"/>
        <v>6.4745196324143688</v>
      </c>
      <c r="I79" s="6">
        <f t="shared" si="19"/>
        <v>0.56390977443609014</v>
      </c>
      <c r="J79" s="6">
        <f t="shared" si="20"/>
        <v>3.3208020050125313</v>
      </c>
      <c r="K79" s="6">
        <f t="shared" si="21"/>
        <v>5.2213868003341686</v>
      </c>
      <c r="L79" s="6">
        <f t="shared" si="22"/>
        <v>28.07017543859649</v>
      </c>
      <c r="M79" s="6">
        <f t="shared" si="23"/>
        <v>4.594820384294068</v>
      </c>
      <c r="N79" s="6">
        <f t="shared" si="24"/>
        <v>4.5739348370927315</v>
      </c>
      <c r="O79" s="6">
        <f t="shared" si="25"/>
        <v>4.9081035923141183</v>
      </c>
      <c r="Q79" s="3">
        <v>4788</v>
      </c>
      <c r="R79" s="3">
        <v>2623</v>
      </c>
      <c r="S79" s="3">
        <v>557</v>
      </c>
      <c r="T79" s="3">
        <v>541</v>
      </c>
      <c r="U79" s="3">
        <v>16</v>
      </c>
      <c r="V79" s="3">
        <v>243</v>
      </c>
      <c r="W79" s="3">
        <v>479</v>
      </c>
      <c r="X79" s="3">
        <v>123</v>
      </c>
      <c r="Y79" s="3">
        <v>212</v>
      </c>
      <c r="Z79" s="3">
        <v>279</v>
      </c>
      <c r="AA79" s="3">
        <v>180</v>
      </c>
      <c r="AB79" s="3">
        <v>99</v>
      </c>
      <c r="AC79" s="3">
        <v>24</v>
      </c>
      <c r="AD79" s="3">
        <v>40</v>
      </c>
      <c r="AE79" s="3">
        <v>28</v>
      </c>
      <c r="AF79" s="3">
        <v>12</v>
      </c>
      <c r="AG79" s="3">
        <v>152</v>
      </c>
      <c r="AH79" s="3">
        <v>100</v>
      </c>
      <c r="AI79" s="3">
        <v>0</v>
      </c>
      <c r="AJ79" s="3">
        <v>52</v>
      </c>
      <c r="AK79" s="3">
        <v>204</v>
      </c>
      <c r="AL79" s="3">
        <v>112</v>
      </c>
      <c r="AM79" s="3">
        <v>92</v>
      </c>
      <c r="AN79" s="3">
        <v>78</v>
      </c>
      <c r="AO79" s="3">
        <v>20</v>
      </c>
      <c r="AP79" s="3">
        <v>58</v>
      </c>
      <c r="AQ79" s="3">
        <v>119</v>
      </c>
      <c r="AR79" s="3">
        <v>113</v>
      </c>
      <c r="AS79" s="3">
        <v>2165</v>
      </c>
      <c r="AT79" s="3">
        <v>46</v>
      </c>
      <c r="AU79" s="3">
        <v>46</v>
      </c>
      <c r="AV79" s="3">
        <v>0</v>
      </c>
      <c r="AW79" s="3">
        <v>15</v>
      </c>
      <c r="AX79" s="3">
        <v>109</v>
      </c>
      <c r="AY79" s="3">
        <v>5</v>
      </c>
      <c r="AZ79" s="3">
        <v>235</v>
      </c>
      <c r="BA79" s="3">
        <v>31</v>
      </c>
      <c r="BB79" s="3">
        <v>17</v>
      </c>
      <c r="BC79" s="3">
        <v>14</v>
      </c>
      <c r="BD79" s="3">
        <v>3</v>
      </c>
      <c r="BE79" s="3">
        <v>119</v>
      </c>
      <c r="BF79" s="3">
        <v>111</v>
      </c>
      <c r="BG79" s="3">
        <v>8</v>
      </c>
      <c r="BH79" s="3">
        <v>98</v>
      </c>
      <c r="BI79" s="3">
        <v>68</v>
      </c>
      <c r="BJ79" s="3">
        <v>0</v>
      </c>
      <c r="BK79" s="3">
        <v>30</v>
      </c>
      <c r="BL79" s="3">
        <v>1140</v>
      </c>
      <c r="BM79" s="3">
        <v>352</v>
      </c>
      <c r="BN79" s="3">
        <v>788</v>
      </c>
      <c r="BO79" s="3">
        <v>142</v>
      </c>
      <c r="BP79" s="3">
        <v>54</v>
      </c>
      <c r="BQ79" s="3">
        <v>88</v>
      </c>
      <c r="BR79" s="3">
        <v>100</v>
      </c>
      <c r="BS79" s="3">
        <v>122</v>
      </c>
    </row>
    <row r="80" spans="1:71" x14ac:dyDescent="0.25">
      <c r="A80" t="s">
        <v>143</v>
      </c>
      <c r="B80" t="s">
        <v>144</v>
      </c>
      <c r="C80" s="6">
        <f t="shared" si="13"/>
        <v>10.219170847636653</v>
      </c>
      <c r="D80" s="6">
        <f t="shared" si="14"/>
        <v>6.8391866913123849</v>
      </c>
      <c r="E80" s="6">
        <f t="shared" si="15"/>
        <v>15.209928703459202</v>
      </c>
      <c r="F80" s="6">
        <f t="shared" si="16"/>
        <v>4.3306047002904675</v>
      </c>
      <c r="G80" s="6">
        <f t="shared" si="17"/>
        <v>10.509638236070769</v>
      </c>
      <c r="H80" s="6">
        <f t="shared" si="18"/>
        <v>4.7002904673884345</v>
      </c>
      <c r="I80" s="6">
        <f t="shared" si="19"/>
        <v>1.557961447055717</v>
      </c>
      <c r="J80" s="6">
        <f t="shared" si="20"/>
        <v>4.3306047002904675</v>
      </c>
      <c r="K80" s="6">
        <f t="shared" si="21"/>
        <v>3.3271719038817005</v>
      </c>
      <c r="L80" s="6">
        <f t="shared" si="22"/>
        <v>25.429099551095852</v>
      </c>
      <c r="M80" s="6">
        <f t="shared" si="23"/>
        <v>3.1687351465540003</v>
      </c>
      <c r="N80" s="6">
        <f t="shared" si="24"/>
        <v>6.8919989437549507</v>
      </c>
      <c r="O80" s="6">
        <f t="shared" si="25"/>
        <v>3.485608661209401</v>
      </c>
      <c r="Q80" s="3">
        <v>3787</v>
      </c>
      <c r="R80" s="3">
        <v>1977</v>
      </c>
      <c r="S80" s="3">
        <v>324</v>
      </c>
      <c r="T80" s="3">
        <v>313</v>
      </c>
      <c r="U80" s="3">
        <v>11</v>
      </c>
      <c r="V80" s="3">
        <v>248</v>
      </c>
      <c r="W80" s="3">
        <v>397</v>
      </c>
      <c r="X80" s="3">
        <v>149</v>
      </c>
      <c r="Y80" s="3">
        <v>162</v>
      </c>
      <c r="Z80" s="3">
        <v>126</v>
      </c>
      <c r="AA80" s="3">
        <v>106</v>
      </c>
      <c r="AB80" s="3">
        <v>20</v>
      </c>
      <c r="AC80" s="3">
        <v>40</v>
      </c>
      <c r="AD80" s="3">
        <v>40</v>
      </c>
      <c r="AE80" s="3">
        <v>26</v>
      </c>
      <c r="AF80" s="3">
        <v>14</v>
      </c>
      <c r="AG80" s="3">
        <v>16</v>
      </c>
      <c r="AH80" s="3">
        <v>15</v>
      </c>
      <c r="AI80" s="3">
        <v>0</v>
      </c>
      <c r="AJ80" s="3">
        <v>1</v>
      </c>
      <c r="AK80" s="3">
        <v>176</v>
      </c>
      <c r="AL80" s="3">
        <v>93</v>
      </c>
      <c r="AM80" s="3">
        <v>83</v>
      </c>
      <c r="AN80" s="3">
        <v>40</v>
      </c>
      <c r="AO80" s="3">
        <v>17</v>
      </c>
      <c r="AP80" s="3">
        <v>23</v>
      </c>
      <c r="AQ80" s="3">
        <v>188</v>
      </c>
      <c r="AR80" s="3">
        <v>71</v>
      </c>
      <c r="AS80" s="3">
        <v>1810</v>
      </c>
      <c r="AT80" s="3">
        <v>63</v>
      </c>
      <c r="AU80" s="3">
        <v>63</v>
      </c>
      <c r="AV80" s="3">
        <v>0</v>
      </c>
      <c r="AW80" s="3">
        <v>11</v>
      </c>
      <c r="AX80" s="3">
        <v>179</v>
      </c>
      <c r="AY80" s="3">
        <v>15</v>
      </c>
      <c r="AZ80" s="3">
        <v>236</v>
      </c>
      <c r="BA80" s="3">
        <v>52</v>
      </c>
      <c r="BB80" s="3">
        <v>37</v>
      </c>
      <c r="BC80" s="3">
        <v>15</v>
      </c>
      <c r="BD80" s="3">
        <v>19</v>
      </c>
      <c r="BE80" s="3">
        <v>124</v>
      </c>
      <c r="BF80" s="3">
        <v>122</v>
      </c>
      <c r="BG80" s="3">
        <v>2</v>
      </c>
      <c r="BH80" s="3">
        <v>110</v>
      </c>
      <c r="BI80" s="3">
        <v>87</v>
      </c>
      <c r="BJ80" s="3">
        <v>0</v>
      </c>
      <c r="BK80" s="3">
        <v>23</v>
      </c>
      <c r="BL80" s="3">
        <v>787</v>
      </c>
      <c r="BM80" s="3">
        <v>270</v>
      </c>
      <c r="BN80" s="3">
        <v>517</v>
      </c>
      <c r="BO80" s="3">
        <v>80</v>
      </c>
      <c r="BP80" s="3">
        <v>6</v>
      </c>
      <c r="BQ80" s="3">
        <v>74</v>
      </c>
      <c r="BR80" s="3">
        <v>73</v>
      </c>
      <c r="BS80" s="3">
        <v>61</v>
      </c>
    </row>
    <row r="81" spans="1:71" x14ac:dyDescent="0.25">
      <c r="A81" t="s">
        <v>185</v>
      </c>
      <c r="B81" t="s">
        <v>186</v>
      </c>
      <c r="C81" s="6">
        <f t="shared" si="13"/>
        <v>6.3191153238546596</v>
      </c>
      <c r="D81" s="6">
        <f t="shared" si="14"/>
        <v>8.0794403069284595</v>
      </c>
      <c r="E81" s="6">
        <f t="shared" si="15"/>
        <v>25.660121868652674</v>
      </c>
      <c r="F81" s="6">
        <f t="shared" si="16"/>
        <v>2.7081922816519977</v>
      </c>
      <c r="G81" s="6">
        <f t="shared" si="17"/>
        <v>11.357481381178063</v>
      </c>
      <c r="H81" s="6">
        <f t="shared" si="18"/>
        <v>6.0426540284360186</v>
      </c>
      <c r="I81" s="6">
        <f t="shared" si="19"/>
        <v>1.2299706612502821</v>
      </c>
      <c r="J81" s="6">
        <f t="shared" si="20"/>
        <v>4.0792146242383209</v>
      </c>
      <c r="K81" s="6">
        <f t="shared" si="21"/>
        <v>5.072218460844053</v>
      </c>
      <c r="L81" s="6">
        <f t="shared" si="22"/>
        <v>17.795080117354999</v>
      </c>
      <c r="M81" s="6">
        <f t="shared" si="23"/>
        <v>5.5122997066125032</v>
      </c>
      <c r="N81" s="6">
        <f t="shared" si="24"/>
        <v>3.5827127059354549</v>
      </c>
      <c r="O81" s="6">
        <f t="shared" si="25"/>
        <v>2.561498533062514</v>
      </c>
      <c r="Q81" s="3">
        <v>17724</v>
      </c>
      <c r="R81" s="3">
        <v>9767</v>
      </c>
      <c r="S81" s="3">
        <v>917</v>
      </c>
      <c r="T81" s="3">
        <v>844</v>
      </c>
      <c r="U81" s="3">
        <v>73</v>
      </c>
      <c r="V81" s="3">
        <v>1351</v>
      </c>
      <c r="W81" s="3">
        <v>2789</v>
      </c>
      <c r="X81" s="3">
        <v>283</v>
      </c>
      <c r="Y81" s="3">
        <v>1100</v>
      </c>
      <c r="Z81" s="3">
        <v>844</v>
      </c>
      <c r="AA81" s="3">
        <v>352</v>
      </c>
      <c r="AB81" s="3">
        <v>492</v>
      </c>
      <c r="AC81" s="3">
        <v>96</v>
      </c>
      <c r="AD81" s="3">
        <v>320</v>
      </c>
      <c r="AE81" s="3">
        <v>312</v>
      </c>
      <c r="AF81" s="3">
        <v>8</v>
      </c>
      <c r="AG81" s="3">
        <v>610</v>
      </c>
      <c r="AH81" s="3">
        <v>261</v>
      </c>
      <c r="AI81" s="3">
        <v>8</v>
      </c>
      <c r="AJ81" s="3">
        <v>341</v>
      </c>
      <c r="AK81" s="3">
        <v>588</v>
      </c>
      <c r="AL81" s="3">
        <v>390</v>
      </c>
      <c r="AM81" s="3">
        <v>198</v>
      </c>
      <c r="AN81" s="3">
        <v>349</v>
      </c>
      <c r="AO81" s="3">
        <v>59</v>
      </c>
      <c r="AP81" s="3">
        <v>290</v>
      </c>
      <c r="AQ81" s="3">
        <v>321</v>
      </c>
      <c r="AR81" s="3">
        <v>199</v>
      </c>
      <c r="AS81" s="3">
        <v>7957</v>
      </c>
      <c r="AT81" s="3">
        <v>203</v>
      </c>
      <c r="AU81" s="3">
        <v>192</v>
      </c>
      <c r="AV81" s="3">
        <v>11</v>
      </c>
      <c r="AW81" s="3">
        <v>81</v>
      </c>
      <c r="AX81" s="3">
        <v>1759</v>
      </c>
      <c r="AY81" s="3">
        <v>197</v>
      </c>
      <c r="AZ81" s="3">
        <v>913</v>
      </c>
      <c r="BA81" s="3">
        <v>227</v>
      </c>
      <c r="BB81" s="3">
        <v>130</v>
      </c>
      <c r="BC81" s="3">
        <v>97</v>
      </c>
      <c r="BD81" s="3">
        <v>122</v>
      </c>
      <c r="BE81" s="3">
        <v>403</v>
      </c>
      <c r="BF81" s="3">
        <v>322</v>
      </c>
      <c r="BG81" s="3">
        <v>81</v>
      </c>
      <c r="BH81" s="3">
        <v>289</v>
      </c>
      <c r="BI81" s="3">
        <v>155</v>
      </c>
      <c r="BJ81" s="3">
        <v>0</v>
      </c>
      <c r="BK81" s="3">
        <v>134</v>
      </c>
      <c r="BL81" s="3">
        <v>2566</v>
      </c>
      <c r="BM81" s="3">
        <v>1074</v>
      </c>
      <c r="BN81" s="3">
        <v>1492</v>
      </c>
      <c r="BO81" s="3">
        <v>628</v>
      </c>
      <c r="BP81" s="3">
        <v>79</v>
      </c>
      <c r="BQ81" s="3">
        <v>549</v>
      </c>
      <c r="BR81" s="3">
        <v>314</v>
      </c>
      <c r="BS81" s="3">
        <v>255</v>
      </c>
    </row>
    <row r="82" spans="1:71" x14ac:dyDescent="0.25">
      <c r="A82" t="s">
        <v>241</v>
      </c>
      <c r="B82" t="s">
        <v>242</v>
      </c>
      <c r="C82" s="6">
        <f t="shared" si="13"/>
        <v>15.247148288973383</v>
      </c>
      <c r="D82" s="6">
        <f t="shared" si="14"/>
        <v>5.2851711026615966</v>
      </c>
      <c r="E82" s="6">
        <f t="shared" si="15"/>
        <v>13.346007604562738</v>
      </c>
      <c r="F82" s="6">
        <f t="shared" si="16"/>
        <v>3.9163498098859315</v>
      </c>
      <c r="G82" s="6">
        <f t="shared" si="17"/>
        <v>9.5437262357414454</v>
      </c>
      <c r="H82" s="6">
        <f t="shared" si="18"/>
        <v>5.3231939163498092</v>
      </c>
      <c r="I82" s="6">
        <f t="shared" si="19"/>
        <v>0.9125475285171103</v>
      </c>
      <c r="J82" s="6">
        <f t="shared" si="20"/>
        <v>3.9163498098859315</v>
      </c>
      <c r="K82" s="6">
        <f t="shared" si="21"/>
        <v>3.9543726235741441</v>
      </c>
      <c r="L82" s="6">
        <f t="shared" si="22"/>
        <v>24.372623574144487</v>
      </c>
      <c r="M82" s="6">
        <f t="shared" si="23"/>
        <v>4.7148288973384034</v>
      </c>
      <c r="N82" s="6">
        <f t="shared" si="24"/>
        <v>5.6273764258555135</v>
      </c>
      <c r="O82" s="6">
        <f t="shared" si="25"/>
        <v>3.8403041825095054</v>
      </c>
      <c r="Q82" s="3">
        <v>2630</v>
      </c>
      <c r="R82" s="3">
        <v>1451</v>
      </c>
      <c r="S82" s="3">
        <v>353</v>
      </c>
      <c r="T82" s="3">
        <v>334</v>
      </c>
      <c r="U82" s="3">
        <v>19</v>
      </c>
      <c r="V82" s="3">
        <v>134</v>
      </c>
      <c r="W82" s="3">
        <v>231</v>
      </c>
      <c r="X82" s="3">
        <v>85</v>
      </c>
      <c r="Y82" s="3">
        <v>110</v>
      </c>
      <c r="Z82" s="3">
        <v>102</v>
      </c>
      <c r="AA82" s="3">
        <v>85</v>
      </c>
      <c r="AB82" s="3">
        <v>17</v>
      </c>
      <c r="AC82" s="3">
        <v>7</v>
      </c>
      <c r="AD82" s="3">
        <v>27</v>
      </c>
      <c r="AE82" s="3">
        <v>27</v>
      </c>
      <c r="AF82" s="3">
        <v>0</v>
      </c>
      <c r="AG82" s="3">
        <v>59</v>
      </c>
      <c r="AH82" s="3">
        <v>28</v>
      </c>
      <c r="AI82" s="3">
        <v>0</v>
      </c>
      <c r="AJ82" s="3">
        <v>31</v>
      </c>
      <c r="AK82" s="3">
        <v>157</v>
      </c>
      <c r="AL82" s="3">
        <v>105</v>
      </c>
      <c r="AM82" s="3">
        <v>52</v>
      </c>
      <c r="AN82" s="3">
        <v>63</v>
      </c>
      <c r="AO82" s="3">
        <v>33</v>
      </c>
      <c r="AP82" s="3">
        <v>30</v>
      </c>
      <c r="AQ82" s="3">
        <v>76</v>
      </c>
      <c r="AR82" s="3">
        <v>47</v>
      </c>
      <c r="AS82" s="3">
        <v>1179</v>
      </c>
      <c r="AT82" s="3">
        <v>48</v>
      </c>
      <c r="AU82" s="3">
        <v>48</v>
      </c>
      <c r="AV82" s="3">
        <v>0</v>
      </c>
      <c r="AW82" s="3">
        <v>5</v>
      </c>
      <c r="AX82" s="3">
        <v>120</v>
      </c>
      <c r="AY82" s="3">
        <v>18</v>
      </c>
      <c r="AZ82" s="3">
        <v>141</v>
      </c>
      <c r="BA82" s="3">
        <v>38</v>
      </c>
      <c r="BB82" s="3">
        <v>27</v>
      </c>
      <c r="BC82" s="3">
        <v>11</v>
      </c>
      <c r="BD82" s="3">
        <v>17</v>
      </c>
      <c r="BE82" s="3">
        <v>76</v>
      </c>
      <c r="BF82" s="3">
        <v>66</v>
      </c>
      <c r="BG82" s="3">
        <v>10</v>
      </c>
      <c r="BH82" s="3">
        <v>45</v>
      </c>
      <c r="BI82" s="3">
        <v>37</v>
      </c>
      <c r="BJ82" s="3">
        <v>3</v>
      </c>
      <c r="BK82" s="3">
        <v>5</v>
      </c>
      <c r="BL82" s="3">
        <v>484</v>
      </c>
      <c r="BM82" s="3">
        <v>133</v>
      </c>
      <c r="BN82" s="3">
        <v>351</v>
      </c>
      <c r="BO82" s="3">
        <v>61</v>
      </c>
      <c r="BP82" s="3">
        <v>7</v>
      </c>
      <c r="BQ82" s="3">
        <v>54</v>
      </c>
      <c r="BR82" s="3">
        <v>72</v>
      </c>
      <c r="BS82" s="3">
        <v>54</v>
      </c>
    </row>
    <row r="83" spans="1:71" x14ac:dyDescent="0.25">
      <c r="A83" t="s">
        <v>159</v>
      </c>
      <c r="B83" t="s">
        <v>160</v>
      </c>
      <c r="C83" s="6">
        <f t="shared" si="13"/>
        <v>8.5385018334206393</v>
      </c>
      <c r="D83" s="6">
        <f t="shared" si="14"/>
        <v>5.0462720447005411</v>
      </c>
      <c r="E83" s="6">
        <f t="shared" si="15"/>
        <v>9.2718700890518591</v>
      </c>
      <c r="F83" s="6">
        <f t="shared" si="16"/>
        <v>3.823991618648507</v>
      </c>
      <c r="G83" s="6">
        <f t="shared" si="17"/>
        <v>14.562598218962808</v>
      </c>
      <c r="H83" s="6">
        <f t="shared" si="18"/>
        <v>8.1019731098306256</v>
      </c>
      <c r="I83" s="6">
        <f t="shared" si="19"/>
        <v>1.3619696176008382</v>
      </c>
      <c r="J83" s="6">
        <f t="shared" si="20"/>
        <v>4.5922821721669287</v>
      </c>
      <c r="K83" s="6">
        <f t="shared" si="21"/>
        <v>4.2605203422385189</v>
      </c>
      <c r="L83" s="6">
        <f t="shared" si="22"/>
        <v>23.729701414353062</v>
      </c>
      <c r="M83" s="6">
        <f t="shared" si="23"/>
        <v>7.9797450672254229</v>
      </c>
      <c r="N83" s="6">
        <f t="shared" si="24"/>
        <v>4.6621267679413307</v>
      </c>
      <c r="O83" s="6">
        <f t="shared" si="25"/>
        <v>4.0684477038589142</v>
      </c>
      <c r="Q83" s="3">
        <v>5727</v>
      </c>
      <c r="R83" s="3">
        <v>2956</v>
      </c>
      <c r="S83" s="3">
        <v>394</v>
      </c>
      <c r="T83" s="3">
        <v>344</v>
      </c>
      <c r="U83" s="3">
        <v>50</v>
      </c>
      <c r="V83" s="3">
        <v>274</v>
      </c>
      <c r="W83" s="3">
        <v>417</v>
      </c>
      <c r="X83" s="3">
        <v>219</v>
      </c>
      <c r="Y83" s="3">
        <v>521</v>
      </c>
      <c r="Z83" s="3">
        <v>381</v>
      </c>
      <c r="AA83" s="3">
        <v>272</v>
      </c>
      <c r="AB83" s="3">
        <v>109</v>
      </c>
      <c r="AC83" s="3">
        <v>27</v>
      </c>
      <c r="AD83" s="3">
        <v>110</v>
      </c>
      <c r="AE83" s="3">
        <v>102</v>
      </c>
      <c r="AF83" s="3">
        <v>8</v>
      </c>
      <c r="AG83" s="3">
        <v>98</v>
      </c>
      <c r="AH83" s="3">
        <v>54</v>
      </c>
      <c r="AI83" s="3">
        <v>0</v>
      </c>
      <c r="AJ83" s="3">
        <v>44</v>
      </c>
      <c r="AK83" s="3">
        <v>219</v>
      </c>
      <c r="AL83" s="3">
        <v>119</v>
      </c>
      <c r="AM83" s="3">
        <v>100</v>
      </c>
      <c r="AN83" s="3">
        <v>64</v>
      </c>
      <c r="AO83" s="3">
        <v>13</v>
      </c>
      <c r="AP83" s="3">
        <v>51</v>
      </c>
      <c r="AQ83" s="3">
        <v>130</v>
      </c>
      <c r="AR83" s="3">
        <v>102</v>
      </c>
      <c r="AS83" s="3">
        <v>2771</v>
      </c>
      <c r="AT83" s="3">
        <v>95</v>
      </c>
      <c r="AU83" s="3">
        <v>92</v>
      </c>
      <c r="AV83" s="3">
        <v>3</v>
      </c>
      <c r="AW83" s="3">
        <v>15</v>
      </c>
      <c r="AX83" s="3">
        <v>114</v>
      </c>
      <c r="AY83" s="3">
        <v>0</v>
      </c>
      <c r="AZ83" s="3">
        <v>313</v>
      </c>
      <c r="BA83" s="3">
        <v>83</v>
      </c>
      <c r="BB83" s="3">
        <v>68</v>
      </c>
      <c r="BC83" s="3">
        <v>15</v>
      </c>
      <c r="BD83" s="3">
        <v>51</v>
      </c>
      <c r="BE83" s="3">
        <v>153</v>
      </c>
      <c r="BF83" s="3">
        <v>137</v>
      </c>
      <c r="BG83" s="3">
        <v>16</v>
      </c>
      <c r="BH83" s="3">
        <v>146</v>
      </c>
      <c r="BI83" s="3">
        <v>91</v>
      </c>
      <c r="BJ83" s="3">
        <v>0</v>
      </c>
      <c r="BK83" s="3">
        <v>55</v>
      </c>
      <c r="BL83" s="3">
        <v>1140</v>
      </c>
      <c r="BM83" s="3">
        <v>297</v>
      </c>
      <c r="BN83" s="3">
        <v>843</v>
      </c>
      <c r="BO83" s="3">
        <v>393</v>
      </c>
      <c r="BP83" s="3">
        <v>44</v>
      </c>
      <c r="BQ83" s="3">
        <v>349</v>
      </c>
      <c r="BR83" s="3">
        <v>137</v>
      </c>
      <c r="BS83" s="3">
        <v>131</v>
      </c>
    </row>
    <row r="84" spans="1:71" x14ac:dyDescent="0.25">
      <c r="A84" t="s">
        <v>71</v>
      </c>
      <c r="B84" t="s">
        <v>72</v>
      </c>
      <c r="C84" s="6">
        <f t="shared" si="13"/>
        <v>10.473815461346634</v>
      </c>
      <c r="D84" s="6">
        <f t="shared" si="14"/>
        <v>10.847880299251871</v>
      </c>
      <c r="E84" s="6">
        <f t="shared" si="15"/>
        <v>11.296758104738155</v>
      </c>
      <c r="F84" s="6">
        <f t="shared" si="16"/>
        <v>2.8179551122194511</v>
      </c>
      <c r="G84" s="6">
        <f t="shared" si="17"/>
        <v>7.8304239401496263</v>
      </c>
      <c r="H84" s="6">
        <f t="shared" si="18"/>
        <v>8.3541147132169584</v>
      </c>
      <c r="I84" s="6">
        <f t="shared" si="19"/>
        <v>1.8703241895261846</v>
      </c>
      <c r="J84" s="6">
        <f t="shared" si="20"/>
        <v>4.0897755610972562</v>
      </c>
      <c r="K84" s="6">
        <f t="shared" si="21"/>
        <v>3.690773067331671</v>
      </c>
      <c r="L84" s="6">
        <f t="shared" si="22"/>
        <v>25.511221945137159</v>
      </c>
      <c r="M84" s="6">
        <f t="shared" si="23"/>
        <v>7.3566084788029924</v>
      </c>
      <c r="N84" s="6">
        <f t="shared" si="24"/>
        <v>3.4164588528678306</v>
      </c>
      <c r="O84" s="6">
        <f t="shared" si="25"/>
        <v>2.4438902743142146</v>
      </c>
      <c r="Q84" s="3">
        <v>4010</v>
      </c>
      <c r="R84" s="3">
        <v>2090</v>
      </c>
      <c r="S84" s="3">
        <v>345</v>
      </c>
      <c r="T84" s="3">
        <v>338</v>
      </c>
      <c r="U84" s="3">
        <v>7</v>
      </c>
      <c r="V84" s="3">
        <v>414</v>
      </c>
      <c r="W84" s="3">
        <v>372</v>
      </c>
      <c r="X84" s="3">
        <v>106</v>
      </c>
      <c r="Y84" s="3">
        <v>158</v>
      </c>
      <c r="Z84" s="3">
        <v>280</v>
      </c>
      <c r="AA84" s="3">
        <v>162</v>
      </c>
      <c r="AB84" s="3">
        <v>118</v>
      </c>
      <c r="AC84" s="3">
        <v>59</v>
      </c>
      <c r="AD84" s="3">
        <v>26</v>
      </c>
      <c r="AE84" s="3">
        <v>10</v>
      </c>
      <c r="AF84" s="3">
        <v>16</v>
      </c>
      <c r="AG84" s="3">
        <v>53</v>
      </c>
      <c r="AH84" s="3">
        <v>4</v>
      </c>
      <c r="AI84" s="3">
        <v>0</v>
      </c>
      <c r="AJ84" s="3">
        <v>49</v>
      </c>
      <c r="AK84" s="3">
        <v>100</v>
      </c>
      <c r="AL84" s="3">
        <v>73</v>
      </c>
      <c r="AM84" s="3">
        <v>27</v>
      </c>
      <c r="AN84" s="3">
        <v>59</v>
      </c>
      <c r="AO84" s="3">
        <v>13</v>
      </c>
      <c r="AP84" s="3">
        <v>46</v>
      </c>
      <c r="AQ84" s="3">
        <v>72</v>
      </c>
      <c r="AR84" s="3">
        <v>46</v>
      </c>
      <c r="AS84" s="3">
        <v>1920</v>
      </c>
      <c r="AT84" s="3">
        <v>75</v>
      </c>
      <c r="AU84" s="3">
        <v>66</v>
      </c>
      <c r="AV84" s="3">
        <v>9</v>
      </c>
      <c r="AW84" s="3">
        <v>21</v>
      </c>
      <c r="AX84" s="3">
        <v>81</v>
      </c>
      <c r="AY84" s="3">
        <v>7</v>
      </c>
      <c r="AZ84" s="3">
        <v>156</v>
      </c>
      <c r="BA84" s="3">
        <v>55</v>
      </c>
      <c r="BB84" s="3">
        <v>8</v>
      </c>
      <c r="BC84" s="3">
        <v>47</v>
      </c>
      <c r="BD84" s="3">
        <v>16</v>
      </c>
      <c r="BE84" s="3">
        <v>138</v>
      </c>
      <c r="BF84" s="3">
        <v>138</v>
      </c>
      <c r="BG84" s="3">
        <v>0</v>
      </c>
      <c r="BH84" s="3">
        <v>95</v>
      </c>
      <c r="BI84" s="3">
        <v>43</v>
      </c>
      <c r="BJ84" s="3">
        <v>0</v>
      </c>
      <c r="BK84" s="3">
        <v>52</v>
      </c>
      <c r="BL84" s="3">
        <v>923</v>
      </c>
      <c r="BM84" s="3">
        <v>221</v>
      </c>
      <c r="BN84" s="3">
        <v>702</v>
      </c>
      <c r="BO84" s="3">
        <v>236</v>
      </c>
      <c r="BP84" s="3">
        <v>114</v>
      </c>
      <c r="BQ84" s="3">
        <v>122</v>
      </c>
      <c r="BR84" s="3">
        <v>65</v>
      </c>
      <c r="BS84" s="3">
        <v>52</v>
      </c>
    </row>
    <row r="85" spans="1:71" x14ac:dyDescent="0.25">
      <c r="A85" t="s">
        <v>65</v>
      </c>
      <c r="B85" t="s">
        <v>66</v>
      </c>
      <c r="C85" s="6">
        <f t="shared" si="13"/>
        <v>24.202127659574469</v>
      </c>
      <c r="D85" s="6">
        <f t="shared" si="14"/>
        <v>5.0531914893617014</v>
      </c>
      <c r="E85" s="6">
        <f t="shared" si="15"/>
        <v>1.8617021276595744</v>
      </c>
      <c r="F85" s="6">
        <f t="shared" si="16"/>
        <v>2.2606382978723407</v>
      </c>
      <c r="G85" s="6">
        <f t="shared" si="17"/>
        <v>11.303191489361703</v>
      </c>
      <c r="H85" s="6">
        <f t="shared" si="18"/>
        <v>6.1170212765957448</v>
      </c>
      <c r="I85" s="6">
        <f t="shared" si="19"/>
        <v>0.93085106382978722</v>
      </c>
      <c r="J85" s="6">
        <f t="shared" si="20"/>
        <v>5.3191489361702127</v>
      </c>
      <c r="K85" s="6">
        <f t="shared" si="21"/>
        <v>1.9946808510638299</v>
      </c>
      <c r="L85" s="6">
        <f t="shared" si="22"/>
        <v>22.207446808510639</v>
      </c>
      <c r="M85" s="6">
        <f t="shared" si="23"/>
        <v>6.9148936170212769</v>
      </c>
      <c r="N85" s="6">
        <f t="shared" si="24"/>
        <v>7.1808510638297882</v>
      </c>
      <c r="O85" s="6">
        <f t="shared" si="25"/>
        <v>4.6542553191489358</v>
      </c>
      <c r="Q85" s="3">
        <v>752</v>
      </c>
      <c r="R85" s="3">
        <v>392</v>
      </c>
      <c r="S85" s="3">
        <v>149</v>
      </c>
      <c r="T85" s="3">
        <v>149</v>
      </c>
      <c r="U85" s="3">
        <v>0</v>
      </c>
      <c r="V85" s="3">
        <v>38</v>
      </c>
      <c r="W85" s="3">
        <v>9</v>
      </c>
      <c r="X85" s="3">
        <v>17</v>
      </c>
      <c r="Y85" s="3">
        <v>50</v>
      </c>
      <c r="Z85" s="3">
        <v>34</v>
      </c>
      <c r="AA85" s="3">
        <v>19</v>
      </c>
      <c r="AB85" s="3">
        <v>15</v>
      </c>
      <c r="AC85" s="3">
        <v>0</v>
      </c>
      <c r="AD85" s="3">
        <v>32</v>
      </c>
      <c r="AE85" s="3">
        <v>28</v>
      </c>
      <c r="AF85" s="3">
        <v>4</v>
      </c>
      <c r="AG85" s="3">
        <v>10</v>
      </c>
      <c r="AH85" s="3">
        <v>0</v>
      </c>
      <c r="AI85" s="3">
        <v>0</v>
      </c>
      <c r="AJ85" s="3">
        <v>10</v>
      </c>
      <c r="AK85" s="3">
        <v>3</v>
      </c>
      <c r="AL85" s="3">
        <v>3</v>
      </c>
      <c r="AM85" s="3">
        <v>0</v>
      </c>
      <c r="AN85" s="3">
        <v>19</v>
      </c>
      <c r="AO85" s="3">
        <v>8</v>
      </c>
      <c r="AP85" s="3">
        <v>11</v>
      </c>
      <c r="AQ85" s="3">
        <v>23</v>
      </c>
      <c r="AR85" s="3">
        <v>8</v>
      </c>
      <c r="AS85" s="3">
        <v>360</v>
      </c>
      <c r="AT85" s="3">
        <v>33</v>
      </c>
      <c r="AU85" s="3">
        <v>33</v>
      </c>
      <c r="AV85" s="3">
        <v>0</v>
      </c>
      <c r="AW85" s="3">
        <v>0</v>
      </c>
      <c r="AX85" s="3">
        <v>5</v>
      </c>
      <c r="AY85" s="3">
        <v>0</v>
      </c>
      <c r="AZ85" s="3">
        <v>35</v>
      </c>
      <c r="BA85" s="3">
        <v>12</v>
      </c>
      <c r="BB85" s="3">
        <v>9</v>
      </c>
      <c r="BC85" s="3">
        <v>3</v>
      </c>
      <c r="BD85" s="3">
        <v>7</v>
      </c>
      <c r="BE85" s="3">
        <v>8</v>
      </c>
      <c r="BF85" s="3">
        <v>8</v>
      </c>
      <c r="BG85" s="3">
        <v>0</v>
      </c>
      <c r="BH85" s="3">
        <v>5</v>
      </c>
      <c r="BI85" s="3">
        <v>5</v>
      </c>
      <c r="BJ85" s="3">
        <v>0</v>
      </c>
      <c r="BK85" s="3">
        <v>0</v>
      </c>
      <c r="BL85" s="3">
        <v>164</v>
      </c>
      <c r="BM85" s="3">
        <v>48</v>
      </c>
      <c r="BN85" s="3">
        <v>116</v>
      </c>
      <c r="BO85" s="3">
        <v>33</v>
      </c>
      <c r="BP85" s="3">
        <v>3</v>
      </c>
      <c r="BQ85" s="3">
        <v>30</v>
      </c>
      <c r="BR85" s="3">
        <v>31</v>
      </c>
      <c r="BS85" s="3">
        <v>27</v>
      </c>
    </row>
    <row r="86" spans="1:71" x14ac:dyDescent="0.25">
      <c r="A86" t="s">
        <v>81</v>
      </c>
      <c r="B86" t="s">
        <v>82</v>
      </c>
      <c r="C86" s="6">
        <f t="shared" si="13"/>
        <v>5.6316160903316872</v>
      </c>
      <c r="D86" s="6">
        <f t="shared" si="14"/>
        <v>6.6760762173606212</v>
      </c>
      <c r="E86" s="6">
        <f t="shared" si="15"/>
        <v>23.92378263937897</v>
      </c>
      <c r="F86" s="6">
        <f t="shared" si="16"/>
        <v>1.9618913196894849</v>
      </c>
      <c r="G86" s="6">
        <f t="shared" si="17"/>
        <v>10.204657727593508</v>
      </c>
      <c r="H86" s="6">
        <f t="shared" si="18"/>
        <v>7.9745942131263234</v>
      </c>
      <c r="I86" s="6">
        <f t="shared" si="19"/>
        <v>0.7621736062103035</v>
      </c>
      <c r="J86" s="6">
        <f t="shared" si="20"/>
        <v>4.0649258997882853</v>
      </c>
      <c r="K86" s="6">
        <f t="shared" si="21"/>
        <v>3.8532110091743119</v>
      </c>
      <c r="L86" s="6">
        <f t="shared" si="22"/>
        <v>23.302752293577981</v>
      </c>
      <c r="M86" s="6">
        <f t="shared" si="23"/>
        <v>4.0225829216654905</v>
      </c>
      <c r="N86" s="6">
        <f t="shared" si="24"/>
        <v>4.2766407904022588</v>
      </c>
      <c r="O86" s="6">
        <f t="shared" si="25"/>
        <v>3.3450952717007763</v>
      </c>
      <c r="Q86" s="3">
        <v>7085</v>
      </c>
      <c r="R86" s="3">
        <v>3929</v>
      </c>
      <c r="S86" s="3">
        <v>358</v>
      </c>
      <c r="T86" s="3">
        <v>358</v>
      </c>
      <c r="U86" s="3">
        <v>0</v>
      </c>
      <c r="V86" s="3">
        <v>464</v>
      </c>
      <c r="W86" s="3">
        <v>1157</v>
      </c>
      <c r="X86" s="3">
        <v>126</v>
      </c>
      <c r="Y86" s="3">
        <v>388</v>
      </c>
      <c r="Z86" s="3">
        <v>513</v>
      </c>
      <c r="AA86" s="3">
        <v>473</v>
      </c>
      <c r="AB86" s="3">
        <v>40</v>
      </c>
      <c r="AC86" s="3">
        <v>33</v>
      </c>
      <c r="AD86" s="3">
        <v>148</v>
      </c>
      <c r="AE86" s="3">
        <v>53</v>
      </c>
      <c r="AF86" s="3">
        <v>95</v>
      </c>
      <c r="AG86" s="3">
        <v>148</v>
      </c>
      <c r="AH86" s="3">
        <v>29</v>
      </c>
      <c r="AI86" s="3">
        <v>4</v>
      </c>
      <c r="AJ86" s="3">
        <v>115</v>
      </c>
      <c r="AK86" s="3">
        <v>255</v>
      </c>
      <c r="AL86" s="3">
        <v>198</v>
      </c>
      <c r="AM86" s="3">
        <v>57</v>
      </c>
      <c r="AN86" s="3">
        <v>163</v>
      </c>
      <c r="AO86" s="3">
        <v>9</v>
      </c>
      <c r="AP86" s="3">
        <v>154</v>
      </c>
      <c r="AQ86" s="3">
        <v>131</v>
      </c>
      <c r="AR86" s="3">
        <v>45</v>
      </c>
      <c r="AS86" s="3">
        <v>3156</v>
      </c>
      <c r="AT86" s="3">
        <v>41</v>
      </c>
      <c r="AU86" s="3">
        <v>41</v>
      </c>
      <c r="AV86" s="3">
        <v>0</v>
      </c>
      <c r="AW86" s="3">
        <v>9</v>
      </c>
      <c r="AX86" s="3">
        <v>538</v>
      </c>
      <c r="AY86" s="3">
        <v>13</v>
      </c>
      <c r="AZ86" s="3">
        <v>335</v>
      </c>
      <c r="BA86" s="3">
        <v>52</v>
      </c>
      <c r="BB86" s="3">
        <v>51</v>
      </c>
      <c r="BC86" s="3">
        <v>1</v>
      </c>
      <c r="BD86" s="3">
        <v>21</v>
      </c>
      <c r="BE86" s="3">
        <v>140</v>
      </c>
      <c r="BF86" s="3">
        <v>135</v>
      </c>
      <c r="BG86" s="3">
        <v>5</v>
      </c>
      <c r="BH86" s="3">
        <v>125</v>
      </c>
      <c r="BI86" s="3">
        <v>59</v>
      </c>
      <c r="BJ86" s="3">
        <v>0</v>
      </c>
      <c r="BK86" s="3">
        <v>66</v>
      </c>
      <c r="BL86" s="3">
        <v>1396</v>
      </c>
      <c r="BM86" s="3">
        <v>599</v>
      </c>
      <c r="BN86" s="3">
        <v>797</v>
      </c>
      <c r="BO86" s="3">
        <v>122</v>
      </c>
      <c r="BP86" s="3">
        <v>8</v>
      </c>
      <c r="BQ86" s="3">
        <v>114</v>
      </c>
      <c r="BR86" s="3">
        <v>172</v>
      </c>
      <c r="BS86" s="3">
        <v>192</v>
      </c>
    </row>
    <row r="87" spans="1:71" x14ac:dyDescent="0.25">
      <c r="A87" t="s">
        <v>83</v>
      </c>
      <c r="B87" t="s">
        <v>84</v>
      </c>
      <c r="C87" s="6">
        <f t="shared" si="13"/>
        <v>0.89860843456874251</v>
      </c>
      <c r="D87" s="6">
        <f t="shared" si="14"/>
        <v>7.0036093395653891</v>
      </c>
      <c r="E87" s="6">
        <f t="shared" si="15"/>
        <v>6.6235107481660505</v>
      </c>
      <c r="F87" s="6">
        <f t="shared" si="16"/>
        <v>3.3484875908989276</v>
      </c>
      <c r="G87" s="6">
        <f t="shared" si="17"/>
        <v>11.111229411326299</v>
      </c>
      <c r="H87" s="6">
        <f t="shared" si="18"/>
        <v>5.5907498695740125</v>
      </c>
      <c r="I87" s="6">
        <f t="shared" si="19"/>
        <v>2.1762507586001298</v>
      </c>
      <c r="J87" s="6">
        <f t="shared" si="20"/>
        <v>9.4928824675532084</v>
      </c>
      <c r="K87" s="6">
        <f t="shared" si="21"/>
        <v>11.698944880380738</v>
      </c>
      <c r="L87" s="6">
        <f t="shared" si="22"/>
        <v>24.808619826879465</v>
      </c>
      <c r="M87" s="6">
        <f t="shared" si="23"/>
        <v>7.2506201888781234</v>
      </c>
      <c r="N87" s="6">
        <f t="shared" si="24"/>
        <v>3.8680621360050251</v>
      </c>
      <c r="O87" s="6">
        <f t="shared" si="25"/>
        <v>6.1284243476038887</v>
      </c>
      <c r="Q87" s="3">
        <v>93923</v>
      </c>
      <c r="R87" s="3">
        <v>48889</v>
      </c>
      <c r="S87" s="3">
        <v>685</v>
      </c>
      <c r="T87" s="3">
        <v>610</v>
      </c>
      <c r="U87" s="3">
        <v>75</v>
      </c>
      <c r="V87" s="3">
        <v>5814</v>
      </c>
      <c r="W87" s="3">
        <v>4356</v>
      </c>
      <c r="X87" s="3">
        <v>2510</v>
      </c>
      <c r="Y87" s="3">
        <v>5657</v>
      </c>
      <c r="Z87" s="3">
        <v>4083</v>
      </c>
      <c r="AA87" s="3">
        <v>3498</v>
      </c>
      <c r="AB87" s="3">
        <v>585</v>
      </c>
      <c r="AC87" s="3">
        <v>1296</v>
      </c>
      <c r="AD87" s="3">
        <v>3996</v>
      </c>
      <c r="AE87" s="3">
        <v>3277</v>
      </c>
      <c r="AF87" s="3">
        <v>719</v>
      </c>
      <c r="AG87" s="3">
        <v>6481</v>
      </c>
      <c r="AH87" s="3">
        <v>4390</v>
      </c>
      <c r="AI87" s="3">
        <v>89</v>
      </c>
      <c r="AJ87" s="3">
        <v>2002</v>
      </c>
      <c r="AK87" s="3">
        <v>5423</v>
      </c>
      <c r="AL87" s="3">
        <v>2834</v>
      </c>
      <c r="AM87" s="3">
        <v>2589</v>
      </c>
      <c r="AN87" s="3">
        <v>3134</v>
      </c>
      <c r="AO87" s="3">
        <v>776</v>
      </c>
      <c r="AP87" s="3">
        <v>2358</v>
      </c>
      <c r="AQ87" s="3">
        <v>1607</v>
      </c>
      <c r="AR87" s="3">
        <v>3847</v>
      </c>
      <c r="AS87" s="3">
        <v>45034</v>
      </c>
      <c r="AT87" s="3">
        <v>159</v>
      </c>
      <c r="AU87" s="3">
        <v>159</v>
      </c>
      <c r="AV87" s="3">
        <v>0</v>
      </c>
      <c r="AW87" s="3">
        <v>764</v>
      </c>
      <c r="AX87" s="3">
        <v>1865</v>
      </c>
      <c r="AY87" s="3">
        <v>635</v>
      </c>
      <c r="AZ87" s="3">
        <v>4779</v>
      </c>
      <c r="BA87" s="3">
        <v>1168</v>
      </c>
      <c r="BB87" s="3">
        <v>953</v>
      </c>
      <c r="BC87" s="3">
        <v>215</v>
      </c>
      <c r="BD87" s="3">
        <v>748</v>
      </c>
      <c r="BE87" s="3">
        <v>4920</v>
      </c>
      <c r="BF87" s="3">
        <v>4282</v>
      </c>
      <c r="BG87" s="3">
        <v>638</v>
      </c>
      <c r="BH87" s="3">
        <v>4507</v>
      </c>
      <c r="BI87" s="3">
        <v>2775</v>
      </c>
      <c r="BJ87" s="3">
        <v>90</v>
      </c>
      <c r="BK87" s="3">
        <v>1642</v>
      </c>
      <c r="BL87" s="3">
        <v>17878</v>
      </c>
      <c r="BM87" s="3">
        <v>6316</v>
      </c>
      <c r="BN87" s="3">
        <v>11562</v>
      </c>
      <c r="BO87" s="3">
        <v>3676</v>
      </c>
      <c r="BP87" s="3">
        <v>999</v>
      </c>
      <c r="BQ87" s="3">
        <v>2677</v>
      </c>
      <c r="BR87" s="3">
        <v>2026</v>
      </c>
      <c r="BS87" s="3">
        <v>1909</v>
      </c>
    </row>
    <row r="88" spans="1:71" x14ac:dyDescent="0.25">
      <c r="A88" t="s">
        <v>133</v>
      </c>
      <c r="B88" t="s">
        <v>134</v>
      </c>
      <c r="C88" s="6">
        <f t="shared" si="13"/>
        <v>6.4563328760859626</v>
      </c>
      <c r="D88" s="6">
        <f t="shared" si="14"/>
        <v>8.376771833561957</v>
      </c>
      <c r="E88" s="6">
        <f t="shared" si="15"/>
        <v>10.352080475537266</v>
      </c>
      <c r="F88" s="6">
        <f t="shared" si="16"/>
        <v>3.7768632830361226</v>
      </c>
      <c r="G88" s="6">
        <f t="shared" si="17"/>
        <v>10.342935528120712</v>
      </c>
      <c r="H88" s="6">
        <f t="shared" si="18"/>
        <v>7.2610882487425696</v>
      </c>
      <c r="I88" s="6">
        <f t="shared" si="19"/>
        <v>1.207133058984911</v>
      </c>
      <c r="J88" s="6">
        <f t="shared" si="20"/>
        <v>5.8802011888431638</v>
      </c>
      <c r="K88" s="6">
        <f t="shared" si="21"/>
        <v>7.5171467764060367</v>
      </c>
      <c r="L88" s="6">
        <f t="shared" si="22"/>
        <v>23.026977594878829</v>
      </c>
      <c r="M88" s="6">
        <f t="shared" si="23"/>
        <v>5.2126200274348422</v>
      </c>
      <c r="N88" s="6">
        <f t="shared" si="24"/>
        <v>4.9474165523548237</v>
      </c>
      <c r="O88" s="6">
        <f t="shared" si="25"/>
        <v>5.6424325560128032</v>
      </c>
      <c r="Q88" s="3">
        <v>10935</v>
      </c>
      <c r="R88" s="3">
        <v>5906</v>
      </c>
      <c r="S88" s="3">
        <v>558</v>
      </c>
      <c r="T88" s="3">
        <v>520</v>
      </c>
      <c r="U88" s="3">
        <v>38</v>
      </c>
      <c r="V88" s="3">
        <v>782</v>
      </c>
      <c r="W88" s="3">
        <v>898</v>
      </c>
      <c r="X88" s="3">
        <v>293</v>
      </c>
      <c r="Y88" s="3">
        <v>460</v>
      </c>
      <c r="Z88" s="3">
        <v>686</v>
      </c>
      <c r="AA88" s="3">
        <v>530</v>
      </c>
      <c r="AB88" s="3">
        <v>156</v>
      </c>
      <c r="AC88" s="3">
        <v>78</v>
      </c>
      <c r="AD88" s="3">
        <v>277</v>
      </c>
      <c r="AE88" s="3">
        <v>216</v>
      </c>
      <c r="AF88" s="3">
        <v>61</v>
      </c>
      <c r="AG88" s="3">
        <v>435</v>
      </c>
      <c r="AH88" s="3">
        <v>283</v>
      </c>
      <c r="AI88" s="3">
        <v>2</v>
      </c>
      <c r="AJ88" s="3">
        <v>150</v>
      </c>
      <c r="AK88" s="3">
        <v>562</v>
      </c>
      <c r="AL88" s="3">
        <v>321</v>
      </c>
      <c r="AM88" s="3">
        <v>241</v>
      </c>
      <c r="AN88" s="3">
        <v>264</v>
      </c>
      <c r="AO88" s="3">
        <v>114</v>
      </c>
      <c r="AP88" s="3">
        <v>150</v>
      </c>
      <c r="AQ88" s="3">
        <v>259</v>
      </c>
      <c r="AR88" s="3">
        <v>354</v>
      </c>
      <c r="AS88" s="3">
        <v>5029</v>
      </c>
      <c r="AT88" s="3">
        <v>148</v>
      </c>
      <c r="AU88" s="3">
        <v>139</v>
      </c>
      <c r="AV88" s="3">
        <v>9</v>
      </c>
      <c r="AW88" s="3">
        <v>134</v>
      </c>
      <c r="AX88" s="3">
        <v>234</v>
      </c>
      <c r="AY88" s="3">
        <v>120</v>
      </c>
      <c r="AZ88" s="3">
        <v>671</v>
      </c>
      <c r="BA88" s="3">
        <v>108</v>
      </c>
      <c r="BB88" s="3">
        <v>99</v>
      </c>
      <c r="BC88" s="3">
        <v>9</v>
      </c>
      <c r="BD88" s="3">
        <v>54</v>
      </c>
      <c r="BE88" s="3">
        <v>366</v>
      </c>
      <c r="BF88" s="3">
        <v>350</v>
      </c>
      <c r="BG88" s="3">
        <v>16</v>
      </c>
      <c r="BH88" s="3">
        <v>387</v>
      </c>
      <c r="BI88" s="3">
        <v>288</v>
      </c>
      <c r="BJ88" s="3">
        <v>0</v>
      </c>
      <c r="BK88" s="3">
        <v>99</v>
      </c>
      <c r="BL88" s="3">
        <v>1956</v>
      </c>
      <c r="BM88" s="3">
        <v>645</v>
      </c>
      <c r="BN88" s="3">
        <v>1311</v>
      </c>
      <c r="BO88" s="3">
        <v>306</v>
      </c>
      <c r="BP88" s="3">
        <v>37</v>
      </c>
      <c r="BQ88" s="3">
        <v>269</v>
      </c>
      <c r="BR88" s="3">
        <v>282</v>
      </c>
      <c r="BS88" s="3">
        <v>263</v>
      </c>
    </row>
    <row r="89" spans="1:71" x14ac:dyDescent="0.25">
      <c r="A89" t="s">
        <v>211</v>
      </c>
      <c r="B89" t="s">
        <v>212</v>
      </c>
      <c r="C89" s="6">
        <f t="shared" si="13"/>
        <v>3.8617537846329619</v>
      </c>
      <c r="D89" s="6">
        <f t="shared" si="14"/>
        <v>7.6263924592973433</v>
      </c>
      <c r="E89" s="6">
        <f t="shared" si="15"/>
        <v>8.6889460154241647</v>
      </c>
      <c r="F89" s="6">
        <f t="shared" si="16"/>
        <v>3.0734075978291915</v>
      </c>
      <c r="G89" s="6">
        <f t="shared" si="17"/>
        <v>13.419023136246786</v>
      </c>
      <c r="H89" s="6">
        <f t="shared" si="18"/>
        <v>6.8380462724935738</v>
      </c>
      <c r="I89" s="6">
        <f t="shared" si="19"/>
        <v>1.3767495001428163</v>
      </c>
      <c r="J89" s="6">
        <f t="shared" si="20"/>
        <v>5.9125964010282779</v>
      </c>
      <c r="K89" s="6">
        <f t="shared" si="21"/>
        <v>7.317909168808912</v>
      </c>
      <c r="L89" s="6">
        <f t="shared" si="22"/>
        <v>24.124535846900883</v>
      </c>
      <c r="M89" s="6">
        <f t="shared" si="23"/>
        <v>7.2436446729505857</v>
      </c>
      <c r="N89" s="6">
        <f t="shared" si="24"/>
        <v>5.5926878034847185</v>
      </c>
      <c r="O89" s="6">
        <f t="shared" si="25"/>
        <v>4.9243073407597828</v>
      </c>
      <c r="Q89" s="3">
        <v>17505</v>
      </c>
      <c r="R89" s="3">
        <v>9050</v>
      </c>
      <c r="S89" s="3">
        <v>586</v>
      </c>
      <c r="T89" s="3">
        <v>582</v>
      </c>
      <c r="U89" s="3">
        <v>4</v>
      </c>
      <c r="V89" s="3">
        <v>1252</v>
      </c>
      <c r="W89" s="3">
        <v>1133</v>
      </c>
      <c r="X89" s="3">
        <v>453</v>
      </c>
      <c r="Y89" s="3">
        <v>1281</v>
      </c>
      <c r="Z89" s="3">
        <v>1051</v>
      </c>
      <c r="AA89" s="3">
        <v>911</v>
      </c>
      <c r="AB89" s="3">
        <v>140</v>
      </c>
      <c r="AC89" s="3">
        <v>150</v>
      </c>
      <c r="AD89" s="3">
        <v>349</v>
      </c>
      <c r="AE89" s="3">
        <v>261</v>
      </c>
      <c r="AF89" s="3">
        <v>88</v>
      </c>
      <c r="AG89" s="3">
        <v>609</v>
      </c>
      <c r="AH89" s="3">
        <v>385</v>
      </c>
      <c r="AI89" s="3">
        <v>0</v>
      </c>
      <c r="AJ89" s="3">
        <v>224</v>
      </c>
      <c r="AK89" s="3">
        <v>755</v>
      </c>
      <c r="AL89" s="3">
        <v>329</v>
      </c>
      <c r="AM89" s="3">
        <v>426</v>
      </c>
      <c r="AN89" s="3">
        <v>544</v>
      </c>
      <c r="AO89" s="3">
        <v>114</v>
      </c>
      <c r="AP89" s="3">
        <v>430</v>
      </c>
      <c r="AQ89" s="3">
        <v>518</v>
      </c>
      <c r="AR89" s="3">
        <v>369</v>
      </c>
      <c r="AS89" s="3">
        <v>8455</v>
      </c>
      <c r="AT89" s="3">
        <v>90</v>
      </c>
      <c r="AU89" s="3">
        <v>90</v>
      </c>
      <c r="AV89" s="3">
        <v>0</v>
      </c>
      <c r="AW89" s="3">
        <v>83</v>
      </c>
      <c r="AX89" s="3">
        <v>388</v>
      </c>
      <c r="AY89" s="3">
        <v>85</v>
      </c>
      <c r="AZ89" s="3">
        <v>1068</v>
      </c>
      <c r="BA89" s="3">
        <v>146</v>
      </c>
      <c r="BB89" s="3">
        <v>133</v>
      </c>
      <c r="BC89" s="3">
        <v>13</v>
      </c>
      <c r="BD89" s="3">
        <v>91</v>
      </c>
      <c r="BE89" s="3">
        <v>686</v>
      </c>
      <c r="BF89" s="3">
        <v>550</v>
      </c>
      <c r="BG89" s="3">
        <v>136</v>
      </c>
      <c r="BH89" s="3">
        <v>672</v>
      </c>
      <c r="BI89" s="3">
        <v>177</v>
      </c>
      <c r="BJ89" s="3">
        <v>12</v>
      </c>
      <c r="BK89" s="3">
        <v>483</v>
      </c>
      <c r="BL89" s="3">
        <v>3468</v>
      </c>
      <c r="BM89" s="3">
        <v>1067</v>
      </c>
      <c r="BN89" s="3">
        <v>2401</v>
      </c>
      <c r="BO89" s="3">
        <v>724</v>
      </c>
      <c r="BP89" s="3">
        <v>197</v>
      </c>
      <c r="BQ89" s="3">
        <v>527</v>
      </c>
      <c r="BR89" s="3">
        <v>461</v>
      </c>
      <c r="BS89" s="3">
        <v>493</v>
      </c>
    </row>
    <row r="90" spans="1:71" x14ac:dyDescent="0.25">
      <c r="A90" t="s">
        <v>105</v>
      </c>
      <c r="B90" t="s">
        <v>106</v>
      </c>
      <c r="C90" s="6">
        <f t="shared" si="13"/>
        <v>6.739689281323348</v>
      </c>
      <c r="D90" s="6">
        <f t="shared" si="14"/>
        <v>7.1532357214708835</v>
      </c>
      <c r="E90" s="6">
        <f t="shared" si="15"/>
        <v>12.294623896278082</v>
      </c>
      <c r="F90" s="6">
        <f t="shared" si="16"/>
        <v>3.822510338661004</v>
      </c>
      <c r="G90" s="6">
        <f t="shared" si="17"/>
        <v>8.4050519727282893</v>
      </c>
      <c r="H90" s="6">
        <f t="shared" si="18"/>
        <v>7.220297306359674</v>
      </c>
      <c r="I90" s="6">
        <f t="shared" si="19"/>
        <v>1.654185760590142</v>
      </c>
      <c r="J90" s="6">
        <f t="shared" si="20"/>
        <v>5.2531574829551806</v>
      </c>
      <c r="K90" s="6">
        <f t="shared" si="21"/>
        <v>4.8731418352520404</v>
      </c>
      <c r="L90" s="6">
        <f t="shared" si="22"/>
        <v>27.51760366603331</v>
      </c>
      <c r="M90" s="6">
        <f t="shared" si="23"/>
        <v>5.6443500614731201</v>
      </c>
      <c r="N90" s="6">
        <f t="shared" si="24"/>
        <v>4.739018665474461</v>
      </c>
      <c r="O90" s="6">
        <f t="shared" si="25"/>
        <v>4.6831340114004689</v>
      </c>
      <c r="Q90" s="3">
        <v>8947</v>
      </c>
      <c r="R90" s="3">
        <v>4932</v>
      </c>
      <c r="S90" s="3">
        <v>517</v>
      </c>
      <c r="T90" s="3">
        <v>496</v>
      </c>
      <c r="U90" s="3">
        <v>21</v>
      </c>
      <c r="V90" s="3">
        <v>570</v>
      </c>
      <c r="W90" s="3">
        <v>828</v>
      </c>
      <c r="X90" s="3">
        <v>256</v>
      </c>
      <c r="Y90" s="3">
        <v>347</v>
      </c>
      <c r="Z90" s="3">
        <v>539</v>
      </c>
      <c r="AA90" s="3">
        <v>480</v>
      </c>
      <c r="AB90" s="3">
        <v>59</v>
      </c>
      <c r="AC90" s="3">
        <v>38</v>
      </c>
      <c r="AD90" s="3">
        <v>136</v>
      </c>
      <c r="AE90" s="3">
        <v>90</v>
      </c>
      <c r="AF90" s="3">
        <v>46</v>
      </c>
      <c r="AG90" s="3">
        <v>237</v>
      </c>
      <c r="AH90" s="3">
        <v>116</v>
      </c>
      <c r="AI90" s="3">
        <v>0</v>
      </c>
      <c r="AJ90" s="3">
        <v>121</v>
      </c>
      <c r="AK90" s="3">
        <v>805</v>
      </c>
      <c r="AL90" s="3">
        <v>625</v>
      </c>
      <c r="AM90" s="3">
        <v>180</v>
      </c>
      <c r="AN90" s="3">
        <v>196</v>
      </c>
      <c r="AO90" s="3">
        <v>48</v>
      </c>
      <c r="AP90" s="3">
        <v>148</v>
      </c>
      <c r="AQ90" s="3">
        <v>274</v>
      </c>
      <c r="AR90" s="3">
        <v>189</v>
      </c>
      <c r="AS90" s="3">
        <v>4015</v>
      </c>
      <c r="AT90" s="3">
        <v>86</v>
      </c>
      <c r="AU90" s="3">
        <v>86</v>
      </c>
      <c r="AV90" s="3">
        <v>0</v>
      </c>
      <c r="AW90" s="3">
        <v>70</v>
      </c>
      <c r="AX90" s="3">
        <v>272</v>
      </c>
      <c r="AY90" s="3">
        <v>86</v>
      </c>
      <c r="AZ90" s="3">
        <v>405</v>
      </c>
      <c r="BA90" s="3">
        <v>107</v>
      </c>
      <c r="BB90" s="3">
        <v>87</v>
      </c>
      <c r="BC90" s="3">
        <v>20</v>
      </c>
      <c r="BD90" s="3">
        <v>110</v>
      </c>
      <c r="BE90" s="3">
        <v>334</v>
      </c>
      <c r="BF90" s="3">
        <v>288</v>
      </c>
      <c r="BG90" s="3">
        <v>46</v>
      </c>
      <c r="BH90" s="3">
        <v>199</v>
      </c>
      <c r="BI90" s="3">
        <v>108</v>
      </c>
      <c r="BJ90" s="3">
        <v>0</v>
      </c>
      <c r="BK90" s="3">
        <v>91</v>
      </c>
      <c r="BL90" s="3">
        <v>1657</v>
      </c>
      <c r="BM90" s="3">
        <v>667</v>
      </c>
      <c r="BN90" s="3">
        <v>990</v>
      </c>
      <c r="BO90" s="3">
        <v>309</v>
      </c>
      <c r="BP90" s="3">
        <v>72</v>
      </c>
      <c r="BQ90" s="3">
        <v>237</v>
      </c>
      <c r="BR90" s="3">
        <v>150</v>
      </c>
      <c r="BS90" s="3">
        <v>230</v>
      </c>
    </row>
    <row r="91" spans="1:71" x14ac:dyDescent="0.25">
      <c r="A91" t="s">
        <v>191</v>
      </c>
      <c r="B91" t="s">
        <v>192</v>
      </c>
      <c r="C91" s="6">
        <f t="shared" si="13"/>
        <v>14.460596786534047</v>
      </c>
      <c r="D91" s="6">
        <f t="shared" si="14"/>
        <v>4.0168324407039018</v>
      </c>
      <c r="E91" s="6">
        <f t="shared" si="15"/>
        <v>6.0826319816373378</v>
      </c>
      <c r="F91" s="6">
        <f t="shared" si="16"/>
        <v>3.1369548584544757</v>
      </c>
      <c r="G91" s="6">
        <f t="shared" si="17"/>
        <v>14.192807957153789</v>
      </c>
      <c r="H91" s="6">
        <f t="shared" si="18"/>
        <v>4.5906656465187456</v>
      </c>
      <c r="I91" s="6">
        <f t="shared" si="19"/>
        <v>1.6832440703902065</v>
      </c>
      <c r="J91" s="6">
        <f t="shared" si="20"/>
        <v>4.399387911247131</v>
      </c>
      <c r="K91" s="6">
        <f t="shared" si="21"/>
        <v>6.7712318286151501</v>
      </c>
      <c r="L91" s="6">
        <f t="shared" si="22"/>
        <v>20.122417750573835</v>
      </c>
      <c r="M91" s="6">
        <f t="shared" si="23"/>
        <v>7.6893649579188983</v>
      </c>
      <c r="N91" s="6">
        <f t="shared" si="24"/>
        <v>4.6289211935730687</v>
      </c>
      <c r="O91" s="6">
        <f t="shared" si="25"/>
        <v>8.2249426166794191</v>
      </c>
      <c r="Q91" s="3">
        <v>2614</v>
      </c>
      <c r="R91" s="3">
        <v>1365</v>
      </c>
      <c r="S91" s="3">
        <v>300</v>
      </c>
      <c r="T91" s="3">
        <v>297</v>
      </c>
      <c r="U91" s="3">
        <v>3</v>
      </c>
      <c r="V91" s="3">
        <v>105</v>
      </c>
      <c r="W91" s="3">
        <v>119</v>
      </c>
      <c r="X91" s="3">
        <v>69</v>
      </c>
      <c r="Y91" s="3">
        <v>190</v>
      </c>
      <c r="Z91" s="3">
        <v>93</v>
      </c>
      <c r="AA91" s="3">
        <v>70</v>
      </c>
      <c r="AB91" s="3">
        <v>23</v>
      </c>
      <c r="AC91" s="3">
        <v>20</v>
      </c>
      <c r="AD91" s="3">
        <v>48</v>
      </c>
      <c r="AE91" s="3">
        <v>48</v>
      </c>
      <c r="AF91" s="3">
        <v>0</v>
      </c>
      <c r="AG91" s="3">
        <v>102</v>
      </c>
      <c r="AH91" s="3">
        <v>76</v>
      </c>
      <c r="AI91" s="3">
        <v>0</v>
      </c>
      <c r="AJ91" s="3">
        <v>26</v>
      </c>
      <c r="AK91" s="3">
        <v>106</v>
      </c>
      <c r="AL91" s="3">
        <v>74</v>
      </c>
      <c r="AM91" s="3">
        <v>32</v>
      </c>
      <c r="AN91" s="3">
        <v>97</v>
      </c>
      <c r="AO91" s="3">
        <v>0</v>
      </c>
      <c r="AP91" s="3">
        <v>97</v>
      </c>
      <c r="AQ91" s="3">
        <v>53</v>
      </c>
      <c r="AR91" s="3">
        <v>63</v>
      </c>
      <c r="AS91" s="3">
        <v>1249</v>
      </c>
      <c r="AT91" s="3">
        <v>78</v>
      </c>
      <c r="AU91" s="3">
        <v>78</v>
      </c>
      <c r="AV91" s="3">
        <v>0</v>
      </c>
      <c r="AW91" s="3">
        <v>0</v>
      </c>
      <c r="AX91" s="3">
        <v>40</v>
      </c>
      <c r="AY91" s="3">
        <v>13</v>
      </c>
      <c r="AZ91" s="3">
        <v>181</v>
      </c>
      <c r="BA91" s="3">
        <v>27</v>
      </c>
      <c r="BB91" s="3">
        <v>23</v>
      </c>
      <c r="BC91" s="3">
        <v>4</v>
      </c>
      <c r="BD91" s="3">
        <v>24</v>
      </c>
      <c r="BE91" s="3">
        <v>67</v>
      </c>
      <c r="BF91" s="3">
        <v>62</v>
      </c>
      <c r="BG91" s="3">
        <v>5</v>
      </c>
      <c r="BH91" s="3">
        <v>75</v>
      </c>
      <c r="BI91" s="3">
        <v>34</v>
      </c>
      <c r="BJ91" s="3">
        <v>20</v>
      </c>
      <c r="BK91" s="3">
        <v>21</v>
      </c>
      <c r="BL91" s="3">
        <v>420</v>
      </c>
      <c r="BM91" s="3">
        <v>170</v>
      </c>
      <c r="BN91" s="3">
        <v>250</v>
      </c>
      <c r="BO91" s="3">
        <v>104</v>
      </c>
      <c r="BP91" s="3">
        <v>4</v>
      </c>
      <c r="BQ91" s="3">
        <v>100</v>
      </c>
      <c r="BR91" s="3">
        <v>68</v>
      </c>
      <c r="BS91" s="3">
        <v>152</v>
      </c>
    </row>
    <row r="92" spans="1:71" x14ac:dyDescent="0.25">
      <c r="A92" t="s">
        <v>69</v>
      </c>
      <c r="B92" t="s">
        <v>70</v>
      </c>
      <c r="C92" s="6">
        <f t="shared" si="13"/>
        <v>17.3828125</v>
      </c>
      <c r="D92" s="6">
        <f t="shared" si="14"/>
        <v>7.421875</v>
      </c>
      <c r="E92" s="6">
        <f t="shared" si="15"/>
        <v>11.458333333333332</v>
      </c>
      <c r="F92" s="6">
        <f t="shared" si="16"/>
        <v>4.0364583333333339</v>
      </c>
      <c r="G92" s="6">
        <f t="shared" si="17"/>
        <v>12.109375</v>
      </c>
      <c r="H92" s="6">
        <f t="shared" si="18"/>
        <v>6.380208333333333</v>
      </c>
      <c r="I92" s="6">
        <f t="shared" si="19"/>
        <v>0.5859375</v>
      </c>
      <c r="J92" s="6">
        <f t="shared" si="20"/>
        <v>4.1666666666666661</v>
      </c>
      <c r="K92" s="6">
        <f t="shared" si="21"/>
        <v>3.8411458333333335</v>
      </c>
      <c r="L92" s="6">
        <f t="shared" si="22"/>
        <v>20.833333333333336</v>
      </c>
      <c r="M92" s="6">
        <f t="shared" si="23"/>
        <v>6.510416666666667</v>
      </c>
      <c r="N92" s="6">
        <f t="shared" si="24"/>
        <v>3.5807291666666665</v>
      </c>
      <c r="O92" s="6">
        <f t="shared" si="25"/>
        <v>1.6927083333333333</v>
      </c>
      <c r="Q92" s="3">
        <v>1536</v>
      </c>
      <c r="R92" s="3">
        <v>830</v>
      </c>
      <c r="S92" s="3">
        <v>244</v>
      </c>
      <c r="T92" s="3">
        <v>237</v>
      </c>
      <c r="U92" s="3">
        <v>7</v>
      </c>
      <c r="V92" s="3">
        <v>107</v>
      </c>
      <c r="W92" s="3">
        <v>107</v>
      </c>
      <c r="X92" s="3">
        <v>47</v>
      </c>
      <c r="Y92" s="3">
        <v>73</v>
      </c>
      <c r="Z92" s="3">
        <v>81</v>
      </c>
      <c r="AA92" s="3">
        <v>76</v>
      </c>
      <c r="AB92" s="3">
        <v>5</v>
      </c>
      <c r="AC92" s="3">
        <v>0</v>
      </c>
      <c r="AD92" s="3">
        <v>12</v>
      </c>
      <c r="AE92" s="3">
        <v>4</v>
      </c>
      <c r="AF92" s="3">
        <v>8</v>
      </c>
      <c r="AG92" s="3">
        <v>43</v>
      </c>
      <c r="AH92" s="3">
        <v>0</v>
      </c>
      <c r="AI92" s="3">
        <v>0</v>
      </c>
      <c r="AJ92" s="3">
        <v>43</v>
      </c>
      <c r="AK92" s="3">
        <v>45</v>
      </c>
      <c r="AL92" s="3">
        <v>33</v>
      </c>
      <c r="AM92" s="3">
        <v>12</v>
      </c>
      <c r="AN92" s="3">
        <v>26</v>
      </c>
      <c r="AO92" s="3">
        <v>21</v>
      </c>
      <c r="AP92" s="3">
        <v>5</v>
      </c>
      <c r="AQ92" s="3">
        <v>27</v>
      </c>
      <c r="AR92" s="3">
        <v>18</v>
      </c>
      <c r="AS92" s="3">
        <v>706</v>
      </c>
      <c r="AT92" s="3">
        <v>23</v>
      </c>
      <c r="AU92" s="3">
        <v>23</v>
      </c>
      <c r="AV92" s="3">
        <v>0</v>
      </c>
      <c r="AW92" s="3">
        <v>7</v>
      </c>
      <c r="AX92" s="3">
        <v>69</v>
      </c>
      <c r="AY92" s="3">
        <v>15</v>
      </c>
      <c r="AZ92" s="3">
        <v>113</v>
      </c>
      <c r="BA92" s="3">
        <v>17</v>
      </c>
      <c r="BB92" s="3">
        <v>17</v>
      </c>
      <c r="BC92" s="3">
        <v>0</v>
      </c>
      <c r="BD92" s="3">
        <v>9</v>
      </c>
      <c r="BE92" s="3">
        <v>52</v>
      </c>
      <c r="BF92" s="3">
        <v>45</v>
      </c>
      <c r="BG92" s="3">
        <v>7</v>
      </c>
      <c r="BH92" s="3">
        <v>16</v>
      </c>
      <c r="BI92" s="3">
        <v>13</v>
      </c>
      <c r="BJ92" s="3">
        <v>0</v>
      </c>
      <c r="BK92" s="3">
        <v>3</v>
      </c>
      <c r="BL92" s="3">
        <v>275</v>
      </c>
      <c r="BM92" s="3">
        <v>79</v>
      </c>
      <c r="BN92" s="3">
        <v>196</v>
      </c>
      <c r="BO92" s="3">
        <v>74</v>
      </c>
      <c r="BP92" s="3">
        <v>21</v>
      </c>
      <c r="BQ92" s="3">
        <v>53</v>
      </c>
      <c r="BR92" s="3">
        <v>28</v>
      </c>
      <c r="BS92" s="3">
        <v>8</v>
      </c>
    </row>
    <row r="93" spans="1:71" x14ac:dyDescent="0.25">
      <c r="A93" t="s">
        <v>145</v>
      </c>
      <c r="B93" t="s">
        <v>146</v>
      </c>
      <c r="C93" s="6">
        <f t="shared" si="13"/>
        <v>39.817629179331313</v>
      </c>
      <c r="D93" s="6">
        <f t="shared" si="14"/>
        <v>2.2796352583586628</v>
      </c>
      <c r="E93" s="6">
        <f t="shared" si="15"/>
        <v>1.0638297872340425</v>
      </c>
      <c r="F93" s="6">
        <f t="shared" si="16"/>
        <v>1.3677811550151975</v>
      </c>
      <c r="G93" s="6">
        <f t="shared" si="17"/>
        <v>4.86322188449848</v>
      </c>
      <c r="H93" s="6">
        <f t="shared" si="18"/>
        <v>6.3829787234042552</v>
      </c>
      <c r="I93" s="6">
        <f t="shared" si="19"/>
        <v>0.45592705167173248</v>
      </c>
      <c r="J93" s="6">
        <f t="shared" si="20"/>
        <v>2.2796352583586628</v>
      </c>
      <c r="K93" s="6">
        <f t="shared" si="21"/>
        <v>5.1671732522796354</v>
      </c>
      <c r="L93" s="6">
        <f t="shared" si="22"/>
        <v>27.051671732522799</v>
      </c>
      <c r="M93" s="6">
        <f t="shared" si="23"/>
        <v>2.1276595744680851</v>
      </c>
      <c r="N93" s="6">
        <f t="shared" si="24"/>
        <v>2.5835866261398177</v>
      </c>
      <c r="O93" s="6">
        <f t="shared" si="25"/>
        <v>4.5592705167173255</v>
      </c>
      <c r="Q93" s="3">
        <v>658</v>
      </c>
      <c r="R93" s="3">
        <v>349</v>
      </c>
      <c r="S93" s="3">
        <v>204</v>
      </c>
      <c r="T93" s="3">
        <v>198</v>
      </c>
      <c r="U93" s="3">
        <v>6</v>
      </c>
      <c r="V93" s="3">
        <v>15</v>
      </c>
      <c r="W93" s="3">
        <v>5</v>
      </c>
      <c r="X93" s="3">
        <v>4</v>
      </c>
      <c r="Y93" s="3">
        <v>8</v>
      </c>
      <c r="Z93" s="3">
        <v>37</v>
      </c>
      <c r="AA93" s="3">
        <v>20</v>
      </c>
      <c r="AB93" s="3">
        <v>17</v>
      </c>
      <c r="AC93" s="3">
        <v>3</v>
      </c>
      <c r="AD93" s="3">
        <v>1</v>
      </c>
      <c r="AE93" s="3">
        <v>0</v>
      </c>
      <c r="AF93" s="3">
        <v>1</v>
      </c>
      <c r="AG93" s="3">
        <v>8</v>
      </c>
      <c r="AH93" s="3">
        <v>0</v>
      </c>
      <c r="AI93" s="3">
        <v>0</v>
      </c>
      <c r="AJ93" s="3">
        <v>8</v>
      </c>
      <c r="AK93" s="3">
        <v>33</v>
      </c>
      <c r="AL93" s="3">
        <v>24</v>
      </c>
      <c r="AM93" s="3">
        <v>9</v>
      </c>
      <c r="AN93" s="3">
        <v>0</v>
      </c>
      <c r="AO93" s="3">
        <v>0</v>
      </c>
      <c r="AP93" s="3">
        <v>0</v>
      </c>
      <c r="AQ93" s="3">
        <v>14</v>
      </c>
      <c r="AR93" s="3">
        <v>17</v>
      </c>
      <c r="AS93" s="3">
        <v>309</v>
      </c>
      <c r="AT93" s="3">
        <v>58</v>
      </c>
      <c r="AU93" s="3">
        <v>58</v>
      </c>
      <c r="AV93" s="3">
        <v>0</v>
      </c>
      <c r="AW93" s="3">
        <v>0</v>
      </c>
      <c r="AX93" s="3">
        <v>2</v>
      </c>
      <c r="AY93" s="3">
        <v>5</v>
      </c>
      <c r="AZ93" s="3">
        <v>24</v>
      </c>
      <c r="BA93" s="3">
        <v>5</v>
      </c>
      <c r="BB93" s="3">
        <v>1</v>
      </c>
      <c r="BC93" s="3">
        <v>4</v>
      </c>
      <c r="BD93" s="3">
        <v>0</v>
      </c>
      <c r="BE93" s="3">
        <v>14</v>
      </c>
      <c r="BF93" s="3">
        <v>14</v>
      </c>
      <c r="BG93" s="3">
        <v>0</v>
      </c>
      <c r="BH93" s="3">
        <v>26</v>
      </c>
      <c r="BI93" s="3">
        <v>19</v>
      </c>
      <c r="BJ93" s="3">
        <v>0</v>
      </c>
      <c r="BK93" s="3">
        <v>7</v>
      </c>
      <c r="BL93" s="3">
        <v>145</v>
      </c>
      <c r="BM93" s="3">
        <v>54</v>
      </c>
      <c r="BN93" s="3">
        <v>91</v>
      </c>
      <c r="BO93" s="3">
        <v>14</v>
      </c>
      <c r="BP93" s="3">
        <v>6</v>
      </c>
      <c r="BQ93" s="3">
        <v>8</v>
      </c>
      <c r="BR93" s="3">
        <v>3</v>
      </c>
      <c r="BS93" s="3">
        <v>13</v>
      </c>
    </row>
    <row r="94" spans="1:71" x14ac:dyDescent="0.25">
      <c r="A94" t="s">
        <v>173</v>
      </c>
      <c r="B94" t="s">
        <v>174</v>
      </c>
      <c r="C94" s="6">
        <f t="shared" si="13"/>
        <v>10.654967094954559</v>
      </c>
      <c r="D94" s="6">
        <f t="shared" si="14"/>
        <v>7.3644625509244745</v>
      </c>
      <c r="E94" s="6">
        <f t="shared" si="15"/>
        <v>13.976809777499216</v>
      </c>
      <c r="F94" s="6">
        <f t="shared" si="16"/>
        <v>5.6408649326230016</v>
      </c>
      <c r="G94" s="6">
        <f t="shared" si="17"/>
        <v>9.2760890003133802</v>
      </c>
      <c r="H94" s="6">
        <f t="shared" si="18"/>
        <v>6.0795988718270131</v>
      </c>
      <c r="I94" s="6">
        <f t="shared" si="19"/>
        <v>1.3162018176120338</v>
      </c>
      <c r="J94" s="6">
        <f t="shared" si="20"/>
        <v>5.5781886555938573</v>
      </c>
      <c r="K94" s="6">
        <f t="shared" si="21"/>
        <v>4.606706361642118</v>
      </c>
      <c r="L94" s="6">
        <f t="shared" si="22"/>
        <v>23.315575054841741</v>
      </c>
      <c r="M94" s="6">
        <f t="shared" si="23"/>
        <v>6.8317141961767467</v>
      </c>
      <c r="N94" s="6">
        <f t="shared" si="24"/>
        <v>3.0084612973989344</v>
      </c>
      <c r="O94" s="6">
        <f t="shared" si="25"/>
        <v>2.3503603885929176</v>
      </c>
      <c r="Q94" s="3">
        <v>3191</v>
      </c>
      <c r="R94" s="3">
        <v>1708</v>
      </c>
      <c r="S94" s="3">
        <v>277</v>
      </c>
      <c r="T94" s="3">
        <v>276</v>
      </c>
      <c r="U94" s="3">
        <v>1</v>
      </c>
      <c r="V94" s="3">
        <v>221</v>
      </c>
      <c r="W94" s="3">
        <v>262</v>
      </c>
      <c r="X94" s="3">
        <v>149</v>
      </c>
      <c r="Y94" s="3">
        <v>145</v>
      </c>
      <c r="Z94" s="3">
        <v>171</v>
      </c>
      <c r="AA94" s="3">
        <v>157</v>
      </c>
      <c r="AB94" s="3">
        <v>14</v>
      </c>
      <c r="AC94" s="3">
        <v>17</v>
      </c>
      <c r="AD94" s="3">
        <v>59</v>
      </c>
      <c r="AE94" s="3">
        <v>47</v>
      </c>
      <c r="AF94" s="3">
        <v>12</v>
      </c>
      <c r="AG94" s="3">
        <v>84</v>
      </c>
      <c r="AH94" s="3">
        <v>6</v>
      </c>
      <c r="AI94" s="3">
        <v>7</v>
      </c>
      <c r="AJ94" s="3">
        <v>71</v>
      </c>
      <c r="AK94" s="3">
        <v>115</v>
      </c>
      <c r="AL94" s="3">
        <v>75</v>
      </c>
      <c r="AM94" s="3">
        <v>40</v>
      </c>
      <c r="AN94" s="3">
        <v>110</v>
      </c>
      <c r="AO94" s="3">
        <v>17</v>
      </c>
      <c r="AP94" s="3">
        <v>93</v>
      </c>
      <c r="AQ94" s="3">
        <v>56</v>
      </c>
      <c r="AR94" s="3">
        <v>42</v>
      </c>
      <c r="AS94" s="3">
        <v>1483</v>
      </c>
      <c r="AT94" s="3">
        <v>63</v>
      </c>
      <c r="AU94" s="3">
        <v>63</v>
      </c>
      <c r="AV94" s="3">
        <v>0</v>
      </c>
      <c r="AW94" s="3">
        <v>14</v>
      </c>
      <c r="AX94" s="3">
        <v>184</v>
      </c>
      <c r="AY94" s="3">
        <v>31</v>
      </c>
      <c r="AZ94" s="3">
        <v>151</v>
      </c>
      <c r="BA94" s="3">
        <v>23</v>
      </c>
      <c r="BB94" s="3">
        <v>7</v>
      </c>
      <c r="BC94" s="3">
        <v>16</v>
      </c>
      <c r="BD94" s="3">
        <v>25</v>
      </c>
      <c r="BE94" s="3">
        <v>119</v>
      </c>
      <c r="BF94" s="3">
        <v>82</v>
      </c>
      <c r="BG94" s="3">
        <v>37</v>
      </c>
      <c r="BH94" s="3">
        <v>63</v>
      </c>
      <c r="BI94" s="3">
        <v>45</v>
      </c>
      <c r="BJ94" s="3">
        <v>0</v>
      </c>
      <c r="BK94" s="3">
        <v>18</v>
      </c>
      <c r="BL94" s="3">
        <v>629</v>
      </c>
      <c r="BM94" s="3">
        <v>145</v>
      </c>
      <c r="BN94" s="3">
        <v>484</v>
      </c>
      <c r="BO94" s="3">
        <v>108</v>
      </c>
      <c r="BP94" s="3">
        <v>10</v>
      </c>
      <c r="BQ94" s="3">
        <v>98</v>
      </c>
      <c r="BR94" s="3">
        <v>40</v>
      </c>
      <c r="BS94" s="3">
        <v>33</v>
      </c>
    </row>
    <row r="95" spans="1:71" x14ac:dyDescent="0.25">
      <c r="A95" t="s">
        <v>187</v>
      </c>
      <c r="B95" t="s">
        <v>188</v>
      </c>
      <c r="C95" s="6">
        <f t="shared" si="13"/>
        <v>11.775987725354813</v>
      </c>
      <c r="D95" s="6">
        <f t="shared" si="14"/>
        <v>7.6332949750671268</v>
      </c>
      <c r="E95" s="6">
        <f t="shared" si="15"/>
        <v>12.965093977752208</v>
      </c>
      <c r="F95" s="6">
        <f t="shared" si="16"/>
        <v>2.5316455696202533</v>
      </c>
      <c r="G95" s="6">
        <f t="shared" si="17"/>
        <v>10.701956271576526</v>
      </c>
      <c r="H95" s="6">
        <f t="shared" si="18"/>
        <v>4.9865746068277712</v>
      </c>
      <c r="I95" s="6">
        <f t="shared" si="19"/>
        <v>0.61373225930187958</v>
      </c>
      <c r="J95" s="6">
        <f t="shared" si="20"/>
        <v>5.9455312619869582</v>
      </c>
      <c r="K95" s="6">
        <f t="shared" si="21"/>
        <v>3.95090141925585</v>
      </c>
      <c r="L95" s="6">
        <f t="shared" si="22"/>
        <v>26.006904487917147</v>
      </c>
      <c r="M95" s="6">
        <f t="shared" si="23"/>
        <v>3.7591100882240123</v>
      </c>
      <c r="N95" s="6">
        <f t="shared" si="24"/>
        <v>4.9098580744150366</v>
      </c>
      <c r="O95" s="6">
        <f t="shared" si="25"/>
        <v>4.2194092827004219</v>
      </c>
      <c r="Q95" s="3">
        <v>2607</v>
      </c>
      <c r="R95" s="3">
        <v>1395</v>
      </c>
      <c r="S95" s="3">
        <v>266</v>
      </c>
      <c r="T95" s="3">
        <v>256</v>
      </c>
      <c r="U95" s="3">
        <v>10</v>
      </c>
      <c r="V95" s="3">
        <v>171</v>
      </c>
      <c r="W95" s="3">
        <v>256</v>
      </c>
      <c r="X95" s="3">
        <v>60</v>
      </c>
      <c r="Y95" s="3">
        <v>146</v>
      </c>
      <c r="Z95" s="3">
        <v>115</v>
      </c>
      <c r="AA95" s="3">
        <v>101</v>
      </c>
      <c r="AB95" s="3">
        <v>14</v>
      </c>
      <c r="AC95" s="3">
        <v>2</v>
      </c>
      <c r="AD95" s="3">
        <v>52</v>
      </c>
      <c r="AE95" s="3">
        <v>40</v>
      </c>
      <c r="AF95" s="3">
        <v>12</v>
      </c>
      <c r="AG95" s="3">
        <v>64</v>
      </c>
      <c r="AH95" s="3">
        <v>31</v>
      </c>
      <c r="AI95" s="3">
        <v>0</v>
      </c>
      <c r="AJ95" s="3">
        <v>33</v>
      </c>
      <c r="AK95" s="3">
        <v>98</v>
      </c>
      <c r="AL95" s="3">
        <v>59</v>
      </c>
      <c r="AM95" s="3">
        <v>39</v>
      </c>
      <c r="AN95" s="3">
        <v>40</v>
      </c>
      <c r="AO95" s="3">
        <v>15</v>
      </c>
      <c r="AP95" s="3">
        <v>25</v>
      </c>
      <c r="AQ95" s="3">
        <v>66</v>
      </c>
      <c r="AR95" s="3">
        <v>59</v>
      </c>
      <c r="AS95" s="3">
        <v>1212</v>
      </c>
      <c r="AT95" s="3">
        <v>41</v>
      </c>
      <c r="AU95" s="3">
        <v>41</v>
      </c>
      <c r="AV95" s="3">
        <v>0</v>
      </c>
      <c r="AW95" s="3">
        <v>28</v>
      </c>
      <c r="AX95" s="3">
        <v>82</v>
      </c>
      <c r="AY95" s="3">
        <v>6</v>
      </c>
      <c r="AZ95" s="3">
        <v>133</v>
      </c>
      <c r="BA95" s="3">
        <v>15</v>
      </c>
      <c r="BB95" s="3">
        <v>15</v>
      </c>
      <c r="BC95" s="3">
        <v>0</v>
      </c>
      <c r="BD95" s="3">
        <v>14</v>
      </c>
      <c r="BE95" s="3">
        <v>103</v>
      </c>
      <c r="BF95" s="3">
        <v>101</v>
      </c>
      <c r="BG95" s="3">
        <v>2</v>
      </c>
      <c r="BH95" s="3">
        <v>39</v>
      </c>
      <c r="BI95" s="3">
        <v>27</v>
      </c>
      <c r="BJ95" s="3">
        <v>2</v>
      </c>
      <c r="BK95" s="3">
        <v>10</v>
      </c>
      <c r="BL95" s="3">
        <v>580</v>
      </c>
      <c r="BM95" s="3">
        <v>115</v>
      </c>
      <c r="BN95" s="3">
        <v>465</v>
      </c>
      <c r="BO95" s="3">
        <v>58</v>
      </c>
      <c r="BP95" s="3">
        <v>14</v>
      </c>
      <c r="BQ95" s="3">
        <v>44</v>
      </c>
      <c r="BR95" s="3">
        <v>62</v>
      </c>
      <c r="BS95" s="3">
        <v>51</v>
      </c>
    </row>
    <row r="96" spans="1:71" x14ac:dyDescent="0.25">
      <c r="A96" t="s">
        <v>107</v>
      </c>
      <c r="B96" t="s">
        <v>108</v>
      </c>
      <c r="C96" s="6">
        <f t="shared" si="13"/>
        <v>26.40449438202247</v>
      </c>
      <c r="D96" s="6">
        <f t="shared" si="14"/>
        <v>3.9325842696629212</v>
      </c>
      <c r="E96" s="6">
        <f t="shared" si="15"/>
        <v>1.4044943820224718</v>
      </c>
      <c r="F96" s="6">
        <f t="shared" si="16"/>
        <v>2.2471910112359552</v>
      </c>
      <c r="G96" s="6">
        <f t="shared" si="17"/>
        <v>11.797752808988763</v>
      </c>
      <c r="H96" s="6">
        <f t="shared" si="18"/>
        <v>5.0561797752808983</v>
      </c>
      <c r="I96" s="6">
        <f t="shared" si="19"/>
        <v>2.8089887640449436</v>
      </c>
      <c r="J96" s="6">
        <f t="shared" si="20"/>
        <v>4.7752808988764039</v>
      </c>
      <c r="K96" s="6">
        <f t="shared" si="21"/>
        <v>2.2471910112359552</v>
      </c>
      <c r="L96" s="6">
        <f t="shared" si="22"/>
        <v>21.629213483146067</v>
      </c>
      <c r="M96" s="6">
        <f t="shared" si="23"/>
        <v>5.0561797752808983</v>
      </c>
      <c r="N96" s="6">
        <f t="shared" si="24"/>
        <v>6.4606741573033712</v>
      </c>
      <c r="O96" s="6">
        <f t="shared" si="25"/>
        <v>6.179775280898876</v>
      </c>
      <c r="Q96" s="3">
        <v>356</v>
      </c>
      <c r="R96" s="3">
        <v>191</v>
      </c>
      <c r="S96" s="3">
        <v>56</v>
      </c>
      <c r="T96" s="3">
        <v>56</v>
      </c>
      <c r="U96" s="3">
        <v>0</v>
      </c>
      <c r="V96" s="3">
        <v>14</v>
      </c>
      <c r="W96" s="3">
        <v>3</v>
      </c>
      <c r="X96" s="3">
        <v>4</v>
      </c>
      <c r="Y96" s="3">
        <v>21</v>
      </c>
      <c r="Z96" s="3">
        <v>16</v>
      </c>
      <c r="AA96" s="3">
        <v>11</v>
      </c>
      <c r="AB96" s="3">
        <v>5</v>
      </c>
      <c r="AC96" s="3">
        <v>2</v>
      </c>
      <c r="AD96" s="3">
        <v>7</v>
      </c>
      <c r="AE96" s="3">
        <v>7</v>
      </c>
      <c r="AF96" s="3">
        <v>0</v>
      </c>
      <c r="AG96" s="3">
        <v>8</v>
      </c>
      <c r="AH96" s="3">
        <v>1</v>
      </c>
      <c r="AI96" s="3">
        <v>0</v>
      </c>
      <c r="AJ96" s="3">
        <v>7</v>
      </c>
      <c r="AK96" s="3">
        <v>21</v>
      </c>
      <c r="AL96" s="3">
        <v>16</v>
      </c>
      <c r="AM96" s="3">
        <v>5</v>
      </c>
      <c r="AN96" s="3">
        <v>7</v>
      </c>
      <c r="AO96" s="3">
        <v>0</v>
      </c>
      <c r="AP96" s="3">
        <v>7</v>
      </c>
      <c r="AQ96" s="3">
        <v>17</v>
      </c>
      <c r="AR96" s="3">
        <v>15</v>
      </c>
      <c r="AS96" s="3">
        <v>165</v>
      </c>
      <c r="AT96" s="3">
        <v>38</v>
      </c>
      <c r="AU96" s="3">
        <v>38</v>
      </c>
      <c r="AV96" s="3">
        <v>0</v>
      </c>
      <c r="AW96" s="3">
        <v>0</v>
      </c>
      <c r="AX96" s="3">
        <v>2</v>
      </c>
      <c r="AY96" s="3">
        <v>4</v>
      </c>
      <c r="AZ96" s="3">
        <v>21</v>
      </c>
      <c r="BA96" s="3">
        <v>2</v>
      </c>
      <c r="BB96" s="3">
        <v>2</v>
      </c>
      <c r="BC96" s="3">
        <v>0</v>
      </c>
      <c r="BD96" s="3">
        <v>8</v>
      </c>
      <c r="BE96" s="3">
        <v>10</v>
      </c>
      <c r="BF96" s="3">
        <v>10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56</v>
      </c>
      <c r="BM96" s="3">
        <v>32</v>
      </c>
      <c r="BN96" s="3">
        <v>24</v>
      </c>
      <c r="BO96" s="3">
        <v>11</v>
      </c>
      <c r="BP96" s="3">
        <v>0</v>
      </c>
      <c r="BQ96" s="3">
        <v>11</v>
      </c>
      <c r="BR96" s="3">
        <v>6</v>
      </c>
      <c r="BS96" s="3">
        <v>7</v>
      </c>
    </row>
    <row r="97" spans="1:71" x14ac:dyDescent="0.25">
      <c r="A97" t="s">
        <v>85</v>
      </c>
      <c r="B97" t="s">
        <v>86</v>
      </c>
      <c r="C97" s="6">
        <f t="shared" si="13"/>
        <v>7.7039848197343455</v>
      </c>
      <c r="D97" s="6">
        <f t="shared" si="14"/>
        <v>6.4895635673624286</v>
      </c>
      <c r="E97" s="6">
        <f t="shared" si="15"/>
        <v>9.1081593927893731</v>
      </c>
      <c r="F97" s="6">
        <f t="shared" si="16"/>
        <v>1.8216318785578747</v>
      </c>
      <c r="G97" s="6">
        <f t="shared" si="17"/>
        <v>8.235294117647058</v>
      </c>
      <c r="H97" s="6">
        <f t="shared" si="18"/>
        <v>3.2637571157495255</v>
      </c>
      <c r="I97" s="6">
        <f t="shared" si="19"/>
        <v>0.91081593927893734</v>
      </c>
      <c r="J97" s="6">
        <f t="shared" si="20"/>
        <v>4.7817836812144217</v>
      </c>
      <c r="K97" s="6">
        <f t="shared" si="21"/>
        <v>3.6053130929791273</v>
      </c>
      <c r="L97" s="6">
        <f t="shared" si="22"/>
        <v>29.943074003795068</v>
      </c>
      <c r="M97" s="6">
        <f t="shared" si="23"/>
        <v>8.1973434535104364</v>
      </c>
      <c r="N97" s="6">
        <f t="shared" si="24"/>
        <v>2.9601518026565463</v>
      </c>
      <c r="O97" s="6">
        <f t="shared" si="25"/>
        <v>12.979127134724857</v>
      </c>
      <c r="Q97" s="3">
        <v>2635</v>
      </c>
      <c r="R97" s="3">
        <v>1342</v>
      </c>
      <c r="S97" s="3">
        <v>185</v>
      </c>
      <c r="T97" s="3">
        <v>185</v>
      </c>
      <c r="U97" s="3">
        <v>0</v>
      </c>
      <c r="V97" s="3">
        <v>148</v>
      </c>
      <c r="W97" s="3">
        <v>183</v>
      </c>
      <c r="X97" s="3">
        <v>31</v>
      </c>
      <c r="Y97" s="3">
        <v>125</v>
      </c>
      <c r="Z97" s="3">
        <v>58</v>
      </c>
      <c r="AA97" s="3">
        <v>51</v>
      </c>
      <c r="AB97" s="3">
        <v>7</v>
      </c>
      <c r="AC97" s="3">
        <v>21</v>
      </c>
      <c r="AD97" s="3">
        <v>42</v>
      </c>
      <c r="AE97" s="3">
        <v>22</v>
      </c>
      <c r="AF97" s="3">
        <v>20</v>
      </c>
      <c r="AG97" s="3">
        <v>65</v>
      </c>
      <c r="AH97" s="3">
        <v>33</v>
      </c>
      <c r="AI97" s="3">
        <v>0</v>
      </c>
      <c r="AJ97" s="3">
        <v>32</v>
      </c>
      <c r="AK97" s="3">
        <v>219</v>
      </c>
      <c r="AL97" s="3">
        <v>115</v>
      </c>
      <c r="AM97" s="3">
        <v>104</v>
      </c>
      <c r="AN97" s="3">
        <v>97</v>
      </c>
      <c r="AO97" s="3">
        <v>78</v>
      </c>
      <c r="AP97" s="3">
        <v>19</v>
      </c>
      <c r="AQ97" s="3">
        <v>40</v>
      </c>
      <c r="AR97" s="3">
        <v>128</v>
      </c>
      <c r="AS97" s="3">
        <v>1293</v>
      </c>
      <c r="AT97" s="3">
        <v>18</v>
      </c>
      <c r="AU97" s="3">
        <v>18</v>
      </c>
      <c r="AV97" s="3">
        <v>0</v>
      </c>
      <c r="AW97" s="3">
        <v>23</v>
      </c>
      <c r="AX97" s="3">
        <v>57</v>
      </c>
      <c r="AY97" s="3">
        <v>17</v>
      </c>
      <c r="AZ97" s="3">
        <v>92</v>
      </c>
      <c r="BA97" s="3">
        <v>28</v>
      </c>
      <c r="BB97" s="3">
        <v>28</v>
      </c>
      <c r="BC97" s="3">
        <v>0</v>
      </c>
      <c r="BD97" s="3">
        <v>3</v>
      </c>
      <c r="BE97" s="3">
        <v>84</v>
      </c>
      <c r="BF97" s="3">
        <v>68</v>
      </c>
      <c r="BG97" s="3">
        <v>16</v>
      </c>
      <c r="BH97" s="3">
        <v>30</v>
      </c>
      <c r="BI97" s="3">
        <v>19</v>
      </c>
      <c r="BJ97" s="3">
        <v>0</v>
      </c>
      <c r="BK97" s="3">
        <v>11</v>
      </c>
      <c r="BL97" s="3">
        <v>570</v>
      </c>
      <c r="BM97" s="3">
        <v>220</v>
      </c>
      <c r="BN97" s="3">
        <v>350</v>
      </c>
      <c r="BO97" s="3">
        <v>119</v>
      </c>
      <c r="BP97" s="3">
        <v>62</v>
      </c>
      <c r="BQ97" s="3">
        <v>57</v>
      </c>
      <c r="BR97" s="3">
        <v>38</v>
      </c>
      <c r="BS97" s="3">
        <v>214</v>
      </c>
    </row>
    <row r="98" spans="1:71" x14ac:dyDescent="0.25">
      <c r="A98" t="s">
        <v>167</v>
      </c>
      <c r="B98" t="s">
        <v>168</v>
      </c>
      <c r="C98" s="6">
        <f t="shared" si="13"/>
        <v>13.775971093044264</v>
      </c>
      <c r="D98" s="6">
        <f t="shared" si="14"/>
        <v>9.3947606142728102</v>
      </c>
      <c r="E98" s="6">
        <f t="shared" si="15"/>
        <v>4.4715447154471546</v>
      </c>
      <c r="F98" s="6">
        <f t="shared" si="16"/>
        <v>1.6711833785004515</v>
      </c>
      <c r="G98" s="6">
        <f t="shared" si="17"/>
        <v>14.092140921409213</v>
      </c>
      <c r="H98" s="6">
        <f t="shared" si="18"/>
        <v>4.6973803071364051</v>
      </c>
      <c r="I98" s="6">
        <f t="shared" si="19"/>
        <v>2.0325203252032518</v>
      </c>
      <c r="J98" s="6">
        <f t="shared" si="20"/>
        <v>3.7037037037037033</v>
      </c>
      <c r="K98" s="6">
        <f t="shared" si="21"/>
        <v>6.4137308039747074</v>
      </c>
      <c r="L98" s="6">
        <f t="shared" si="22"/>
        <v>27.868112014453477</v>
      </c>
      <c r="M98" s="6">
        <f t="shared" si="23"/>
        <v>3.5230352303523031</v>
      </c>
      <c r="N98" s="6">
        <f t="shared" si="24"/>
        <v>5.1942186088527551</v>
      </c>
      <c r="O98" s="6">
        <f t="shared" si="25"/>
        <v>3.1616982836495033</v>
      </c>
      <c r="Q98" s="3">
        <v>2214</v>
      </c>
      <c r="R98" s="3">
        <v>1154</v>
      </c>
      <c r="S98" s="3">
        <v>277</v>
      </c>
      <c r="T98" s="3">
        <v>261</v>
      </c>
      <c r="U98" s="3">
        <v>16</v>
      </c>
      <c r="V98" s="3">
        <v>182</v>
      </c>
      <c r="W98" s="3">
        <v>52</v>
      </c>
      <c r="X98" s="3">
        <v>37</v>
      </c>
      <c r="Y98" s="3">
        <v>168</v>
      </c>
      <c r="Z98" s="3">
        <v>96</v>
      </c>
      <c r="AA98" s="3">
        <v>59</v>
      </c>
      <c r="AB98" s="3">
        <v>37</v>
      </c>
      <c r="AC98" s="3">
        <v>23</v>
      </c>
      <c r="AD98" s="3">
        <v>21</v>
      </c>
      <c r="AE98" s="3">
        <v>21</v>
      </c>
      <c r="AF98" s="3">
        <v>0</v>
      </c>
      <c r="AG98" s="3">
        <v>81</v>
      </c>
      <c r="AH98" s="3">
        <v>48</v>
      </c>
      <c r="AI98" s="3">
        <v>11</v>
      </c>
      <c r="AJ98" s="3">
        <v>22</v>
      </c>
      <c r="AK98" s="3">
        <v>88</v>
      </c>
      <c r="AL98" s="3">
        <v>53</v>
      </c>
      <c r="AM98" s="3">
        <v>35</v>
      </c>
      <c r="AN98" s="3">
        <v>31</v>
      </c>
      <c r="AO98" s="3">
        <v>19</v>
      </c>
      <c r="AP98" s="3">
        <v>12</v>
      </c>
      <c r="AQ98" s="3">
        <v>64</v>
      </c>
      <c r="AR98" s="3">
        <v>34</v>
      </c>
      <c r="AS98" s="3">
        <v>1060</v>
      </c>
      <c r="AT98" s="3">
        <v>28</v>
      </c>
      <c r="AU98" s="3">
        <v>26</v>
      </c>
      <c r="AV98" s="3">
        <v>2</v>
      </c>
      <c r="AW98" s="3">
        <v>26</v>
      </c>
      <c r="AX98" s="3">
        <v>47</v>
      </c>
      <c r="AY98" s="3">
        <v>0</v>
      </c>
      <c r="AZ98" s="3">
        <v>144</v>
      </c>
      <c r="BA98" s="3">
        <v>8</v>
      </c>
      <c r="BB98" s="3">
        <v>8</v>
      </c>
      <c r="BC98" s="3">
        <v>0</v>
      </c>
      <c r="BD98" s="3">
        <v>22</v>
      </c>
      <c r="BE98" s="3">
        <v>61</v>
      </c>
      <c r="BF98" s="3">
        <v>54</v>
      </c>
      <c r="BG98" s="3">
        <v>7</v>
      </c>
      <c r="BH98" s="3">
        <v>61</v>
      </c>
      <c r="BI98" s="3">
        <v>42</v>
      </c>
      <c r="BJ98" s="3">
        <v>0</v>
      </c>
      <c r="BK98" s="3">
        <v>19</v>
      </c>
      <c r="BL98" s="3">
        <v>529</v>
      </c>
      <c r="BM98" s="3">
        <v>143</v>
      </c>
      <c r="BN98" s="3">
        <v>386</v>
      </c>
      <c r="BO98" s="3">
        <v>47</v>
      </c>
      <c r="BP98" s="3">
        <v>0</v>
      </c>
      <c r="BQ98" s="3">
        <v>47</v>
      </c>
      <c r="BR98" s="3">
        <v>51</v>
      </c>
      <c r="BS98" s="3">
        <v>36</v>
      </c>
    </row>
    <row r="99" spans="1:71" x14ac:dyDescent="0.25">
      <c r="A99" t="s">
        <v>87</v>
      </c>
      <c r="B99" t="s">
        <v>88</v>
      </c>
      <c r="C99" s="6">
        <f t="shared" si="13"/>
        <v>4.0558766859344892</v>
      </c>
      <c r="D99" s="6">
        <f t="shared" si="14"/>
        <v>8.0154142581888248</v>
      </c>
      <c r="E99" s="6">
        <f t="shared" si="15"/>
        <v>12.630057803468208</v>
      </c>
      <c r="F99" s="6">
        <f t="shared" si="16"/>
        <v>2.9576107899807322</v>
      </c>
      <c r="G99" s="6">
        <f t="shared" si="17"/>
        <v>11.551059730250483</v>
      </c>
      <c r="H99" s="6">
        <f t="shared" si="18"/>
        <v>6.6955684007707124</v>
      </c>
      <c r="I99" s="6">
        <f t="shared" si="19"/>
        <v>1.7822736030828517</v>
      </c>
      <c r="J99" s="6">
        <f t="shared" si="20"/>
        <v>8.0924855491329488</v>
      </c>
      <c r="K99" s="6">
        <f t="shared" si="21"/>
        <v>10.828516377649326</v>
      </c>
      <c r="L99" s="6">
        <f t="shared" si="22"/>
        <v>19.335260115606935</v>
      </c>
      <c r="M99" s="6">
        <f t="shared" si="23"/>
        <v>5.1830443159922925</v>
      </c>
      <c r="N99" s="6">
        <f t="shared" si="24"/>
        <v>5.1734104046242777</v>
      </c>
      <c r="O99" s="6">
        <f t="shared" si="25"/>
        <v>3.6994219653179194</v>
      </c>
      <c r="Q99" s="3">
        <v>10380</v>
      </c>
      <c r="R99" s="3">
        <v>5319</v>
      </c>
      <c r="S99" s="3">
        <v>382</v>
      </c>
      <c r="T99" s="3">
        <v>373</v>
      </c>
      <c r="U99" s="3">
        <v>9</v>
      </c>
      <c r="V99" s="3">
        <v>725</v>
      </c>
      <c r="W99" s="3">
        <v>895</v>
      </c>
      <c r="X99" s="3">
        <v>171</v>
      </c>
      <c r="Y99" s="3">
        <v>556</v>
      </c>
      <c r="Z99" s="3">
        <v>599</v>
      </c>
      <c r="AA99" s="3">
        <v>371</v>
      </c>
      <c r="AB99" s="3">
        <v>228</v>
      </c>
      <c r="AC99" s="3">
        <v>110</v>
      </c>
      <c r="AD99" s="3">
        <v>340</v>
      </c>
      <c r="AE99" s="3">
        <v>284</v>
      </c>
      <c r="AF99" s="3">
        <v>56</v>
      </c>
      <c r="AG99" s="3">
        <v>575</v>
      </c>
      <c r="AH99" s="3">
        <v>335</v>
      </c>
      <c r="AI99" s="3">
        <v>0</v>
      </c>
      <c r="AJ99" s="3">
        <v>240</v>
      </c>
      <c r="AK99" s="3">
        <v>296</v>
      </c>
      <c r="AL99" s="3">
        <v>207</v>
      </c>
      <c r="AM99" s="3">
        <v>89</v>
      </c>
      <c r="AN99" s="3">
        <v>189</v>
      </c>
      <c r="AO99" s="3">
        <v>65</v>
      </c>
      <c r="AP99" s="3">
        <v>124</v>
      </c>
      <c r="AQ99" s="3">
        <v>255</v>
      </c>
      <c r="AR99" s="3">
        <v>226</v>
      </c>
      <c r="AS99" s="3">
        <v>5061</v>
      </c>
      <c r="AT99" s="3">
        <v>39</v>
      </c>
      <c r="AU99" s="3">
        <v>38</v>
      </c>
      <c r="AV99" s="3">
        <v>1</v>
      </c>
      <c r="AW99" s="3">
        <v>107</v>
      </c>
      <c r="AX99" s="3">
        <v>416</v>
      </c>
      <c r="AY99" s="3">
        <v>136</v>
      </c>
      <c r="AZ99" s="3">
        <v>643</v>
      </c>
      <c r="BA99" s="3">
        <v>96</v>
      </c>
      <c r="BB99" s="3">
        <v>40</v>
      </c>
      <c r="BC99" s="3">
        <v>56</v>
      </c>
      <c r="BD99" s="3">
        <v>75</v>
      </c>
      <c r="BE99" s="3">
        <v>500</v>
      </c>
      <c r="BF99" s="3">
        <v>450</v>
      </c>
      <c r="BG99" s="3">
        <v>50</v>
      </c>
      <c r="BH99" s="3">
        <v>549</v>
      </c>
      <c r="BI99" s="3">
        <v>473</v>
      </c>
      <c r="BJ99" s="3">
        <v>11</v>
      </c>
      <c r="BK99" s="3">
        <v>65</v>
      </c>
      <c r="BL99" s="3">
        <v>1711</v>
      </c>
      <c r="BM99" s="3">
        <v>609</v>
      </c>
      <c r="BN99" s="3">
        <v>1102</v>
      </c>
      <c r="BO99" s="3">
        <v>349</v>
      </c>
      <c r="BP99" s="3">
        <v>71</v>
      </c>
      <c r="BQ99" s="3">
        <v>278</v>
      </c>
      <c r="BR99" s="3">
        <v>282</v>
      </c>
      <c r="BS99" s="3">
        <v>158</v>
      </c>
    </row>
    <row r="100" spans="1:71" x14ac:dyDescent="0.25">
      <c r="A100" t="s">
        <v>135</v>
      </c>
      <c r="B100" t="s">
        <v>136</v>
      </c>
      <c r="C100" s="6">
        <f t="shared" si="13"/>
        <v>8.5102489019033687</v>
      </c>
      <c r="D100" s="6">
        <f t="shared" si="14"/>
        <v>5.8199121522694002</v>
      </c>
      <c r="E100" s="6">
        <f t="shared" si="15"/>
        <v>8.9677891654465594</v>
      </c>
      <c r="F100" s="6">
        <f t="shared" si="16"/>
        <v>4.0812591508052707</v>
      </c>
      <c r="G100" s="6">
        <f t="shared" si="17"/>
        <v>11.603221083455344</v>
      </c>
      <c r="H100" s="6">
        <f t="shared" si="18"/>
        <v>4.9414348462664712</v>
      </c>
      <c r="I100" s="6">
        <f t="shared" si="19"/>
        <v>1.171303074670571</v>
      </c>
      <c r="J100" s="6">
        <f t="shared" si="20"/>
        <v>7.9795021961932653</v>
      </c>
      <c r="K100" s="6">
        <f t="shared" si="21"/>
        <v>2.5256222547584186</v>
      </c>
      <c r="L100" s="6">
        <f t="shared" si="22"/>
        <v>31.149341142020496</v>
      </c>
      <c r="M100" s="6">
        <f t="shared" si="23"/>
        <v>8.0161054172767194</v>
      </c>
      <c r="N100" s="6">
        <f t="shared" si="24"/>
        <v>3.2576866764275256</v>
      </c>
      <c r="O100" s="6">
        <f t="shared" si="25"/>
        <v>1.9765739385065886</v>
      </c>
      <c r="Q100" s="3">
        <v>5464</v>
      </c>
      <c r="R100" s="3">
        <v>2863</v>
      </c>
      <c r="S100" s="3">
        <v>410</v>
      </c>
      <c r="T100" s="3">
        <v>389</v>
      </c>
      <c r="U100" s="3">
        <v>21</v>
      </c>
      <c r="V100" s="3">
        <v>301</v>
      </c>
      <c r="W100" s="3">
        <v>398</v>
      </c>
      <c r="X100" s="3">
        <v>158</v>
      </c>
      <c r="Y100" s="3">
        <v>305</v>
      </c>
      <c r="Z100" s="3">
        <v>224</v>
      </c>
      <c r="AA100" s="3">
        <v>168</v>
      </c>
      <c r="AB100" s="3">
        <v>56</v>
      </c>
      <c r="AC100" s="3">
        <v>16</v>
      </c>
      <c r="AD100" s="3">
        <v>147</v>
      </c>
      <c r="AE100" s="3">
        <v>145</v>
      </c>
      <c r="AF100" s="3">
        <v>2</v>
      </c>
      <c r="AG100" s="3">
        <v>75</v>
      </c>
      <c r="AH100" s="3">
        <v>50</v>
      </c>
      <c r="AI100" s="3">
        <v>0</v>
      </c>
      <c r="AJ100" s="3">
        <v>25</v>
      </c>
      <c r="AK100" s="3">
        <v>492</v>
      </c>
      <c r="AL100" s="3">
        <v>398</v>
      </c>
      <c r="AM100" s="3">
        <v>94</v>
      </c>
      <c r="AN100" s="3">
        <v>224</v>
      </c>
      <c r="AO100" s="3">
        <v>85</v>
      </c>
      <c r="AP100" s="3">
        <v>139</v>
      </c>
      <c r="AQ100" s="3">
        <v>83</v>
      </c>
      <c r="AR100" s="3">
        <v>30</v>
      </c>
      <c r="AS100" s="3">
        <v>2601</v>
      </c>
      <c r="AT100" s="3">
        <v>55</v>
      </c>
      <c r="AU100" s="3">
        <v>55</v>
      </c>
      <c r="AV100" s="3">
        <v>0</v>
      </c>
      <c r="AW100" s="3">
        <v>17</v>
      </c>
      <c r="AX100" s="3">
        <v>92</v>
      </c>
      <c r="AY100" s="3">
        <v>65</v>
      </c>
      <c r="AZ100" s="3">
        <v>329</v>
      </c>
      <c r="BA100" s="3">
        <v>46</v>
      </c>
      <c r="BB100" s="3">
        <v>46</v>
      </c>
      <c r="BC100" s="3">
        <v>0</v>
      </c>
      <c r="BD100" s="3">
        <v>48</v>
      </c>
      <c r="BE100" s="3">
        <v>289</v>
      </c>
      <c r="BF100" s="3">
        <v>261</v>
      </c>
      <c r="BG100" s="3">
        <v>28</v>
      </c>
      <c r="BH100" s="3">
        <v>63</v>
      </c>
      <c r="BI100" s="3">
        <v>38</v>
      </c>
      <c r="BJ100" s="3">
        <v>0</v>
      </c>
      <c r="BK100" s="3">
        <v>25</v>
      </c>
      <c r="BL100" s="3">
        <v>1210</v>
      </c>
      <c r="BM100" s="3">
        <v>657</v>
      </c>
      <c r="BN100" s="3">
        <v>553</v>
      </c>
      <c r="BO100" s="3">
        <v>214</v>
      </c>
      <c r="BP100" s="3">
        <v>31</v>
      </c>
      <c r="BQ100" s="3">
        <v>183</v>
      </c>
      <c r="BR100" s="3">
        <v>95</v>
      </c>
      <c r="BS100" s="3">
        <v>78</v>
      </c>
    </row>
    <row r="101" spans="1:71" x14ac:dyDescent="0.25">
      <c r="A101" t="s">
        <v>111</v>
      </c>
      <c r="B101" t="s">
        <v>112</v>
      </c>
      <c r="C101" s="6">
        <f t="shared" si="13"/>
        <v>17.589388696655135</v>
      </c>
      <c r="D101" s="6">
        <f t="shared" si="14"/>
        <v>6.1130334486735869</v>
      </c>
      <c r="E101" s="6">
        <f t="shared" si="15"/>
        <v>9.1118800461361023</v>
      </c>
      <c r="F101" s="6">
        <f t="shared" si="16"/>
        <v>3.9215686274509802</v>
      </c>
      <c r="G101" s="6">
        <f t="shared" si="17"/>
        <v>7.4394463667820068</v>
      </c>
      <c r="H101" s="6">
        <f t="shared" si="18"/>
        <v>4.786620530565167</v>
      </c>
      <c r="I101" s="6">
        <f t="shared" si="19"/>
        <v>1.6147635524798154</v>
      </c>
      <c r="J101" s="6">
        <f t="shared" si="20"/>
        <v>4.844290657439446</v>
      </c>
      <c r="K101" s="6">
        <f t="shared" si="21"/>
        <v>2.0761245674740483</v>
      </c>
      <c r="L101" s="6">
        <f t="shared" si="22"/>
        <v>25.663206459054212</v>
      </c>
      <c r="M101" s="6">
        <f t="shared" si="23"/>
        <v>5.7670126874279122</v>
      </c>
      <c r="N101" s="6">
        <f t="shared" si="24"/>
        <v>6.7474048442906582</v>
      </c>
      <c r="O101" s="6">
        <f t="shared" si="25"/>
        <v>4.3252595155709344</v>
      </c>
      <c r="Q101" s="3">
        <v>1734</v>
      </c>
      <c r="R101" s="3">
        <v>963</v>
      </c>
      <c r="S101" s="3">
        <v>270</v>
      </c>
      <c r="T101" s="3">
        <v>269</v>
      </c>
      <c r="U101" s="3">
        <v>1</v>
      </c>
      <c r="V101" s="3">
        <v>106</v>
      </c>
      <c r="W101" s="3">
        <v>124</v>
      </c>
      <c r="X101" s="3">
        <v>59</v>
      </c>
      <c r="Y101" s="3">
        <v>59</v>
      </c>
      <c r="Z101" s="3">
        <v>57</v>
      </c>
      <c r="AA101" s="3">
        <v>46</v>
      </c>
      <c r="AB101" s="3">
        <v>11</v>
      </c>
      <c r="AC101" s="3">
        <v>18</v>
      </c>
      <c r="AD101" s="3">
        <v>19</v>
      </c>
      <c r="AE101" s="3">
        <v>9</v>
      </c>
      <c r="AF101" s="3">
        <v>10</v>
      </c>
      <c r="AG101" s="3">
        <v>16</v>
      </c>
      <c r="AH101" s="3">
        <v>5</v>
      </c>
      <c r="AI101" s="3">
        <v>0</v>
      </c>
      <c r="AJ101" s="3">
        <v>11</v>
      </c>
      <c r="AK101" s="3">
        <v>109</v>
      </c>
      <c r="AL101" s="3">
        <v>62</v>
      </c>
      <c r="AM101" s="3">
        <v>47</v>
      </c>
      <c r="AN101" s="3">
        <v>29</v>
      </c>
      <c r="AO101" s="3">
        <v>10</v>
      </c>
      <c r="AP101" s="3">
        <v>19</v>
      </c>
      <c r="AQ101" s="3">
        <v>81</v>
      </c>
      <c r="AR101" s="3">
        <v>16</v>
      </c>
      <c r="AS101" s="3">
        <v>771</v>
      </c>
      <c r="AT101" s="3">
        <v>35</v>
      </c>
      <c r="AU101" s="3">
        <v>35</v>
      </c>
      <c r="AV101" s="3">
        <v>0</v>
      </c>
      <c r="AW101" s="3">
        <v>0</v>
      </c>
      <c r="AX101" s="3">
        <v>34</v>
      </c>
      <c r="AY101" s="3">
        <v>9</v>
      </c>
      <c r="AZ101" s="3">
        <v>70</v>
      </c>
      <c r="BA101" s="3">
        <v>26</v>
      </c>
      <c r="BB101" s="3">
        <v>19</v>
      </c>
      <c r="BC101" s="3">
        <v>7</v>
      </c>
      <c r="BD101" s="3">
        <v>10</v>
      </c>
      <c r="BE101" s="3">
        <v>65</v>
      </c>
      <c r="BF101" s="3">
        <v>58</v>
      </c>
      <c r="BG101" s="3">
        <v>7</v>
      </c>
      <c r="BH101" s="3">
        <v>20</v>
      </c>
      <c r="BI101" s="3">
        <v>9</v>
      </c>
      <c r="BJ101" s="3">
        <v>0</v>
      </c>
      <c r="BK101" s="3">
        <v>11</v>
      </c>
      <c r="BL101" s="3">
        <v>336</v>
      </c>
      <c r="BM101" s="3">
        <v>143</v>
      </c>
      <c r="BN101" s="3">
        <v>193</v>
      </c>
      <c r="BO101" s="3">
        <v>71</v>
      </c>
      <c r="BP101" s="3">
        <v>9</v>
      </c>
      <c r="BQ101" s="3">
        <v>62</v>
      </c>
      <c r="BR101" s="3">
        <v>36</v>
      </c>
      <c r="BS101" s="3">
        <v>59</v>
      </c>
    </row>
    <row r="102" spans="1:71" x14ac:dyDescent="0.25">
      <c r="A102" t="s">
        <v>233</v>
      </c>
      <c r="B102" t="s">
        <v>234</v>
      </c>
      <c r="C102" s="6">
        <f t="shared" si="13"/>
        <v>38.828633405639913</v>
      </c>
      <c r="D102" s="6">
        <f t="shared" si="14"/>
        <v>5.2060737527114966</v>
      </c>
      <c r="E102" s="6">
        <f t="shared" si="15"/>
        <v>3.0368763557483729</v>
      </c>
      <c r="F102" s="6">
        <f t="shared" si="16"/>
        <v>4.7722342733188716</v>
      </c>
      <c r="G102" s="6">
        <f t="shared" si="17"/>
        <v>11.279826464208242</v>
      </c>
      <c r="H102" s="6">
        <f t="shared" si="18"/>
        <v>3.9045553145336225</v>
      </c>
      <c r="I102" s="6">
        <f t="shared" si="19"/>
        <v>0.21691973969631237</v>
      </c>
      <c r="J102" s="6">
        <f t="shared" si="20"/>
        <v>2.6030368763557483</v>
      </c>
      <c r="K102" s="6">
        <f t="shared" si="21"/>
        <v>1.0845986984815619</v>
      </c>
      <c r="L102" s="6">
        <f t="shared" si="22"/>
        <v>19.088937093275486</v>
      </c>
      <c r="M102" s="6">
        <f t="shared" si="23"/>
        <v>3.4707158351409979</v>
      </c>
      <c r="N102" s="6">
        <f t="shared" si="24"/>
        <v>4.5553145336225596</v>
      </c>
      <c r="O102" s="6">
        <f t="shared" si="25"/>
        <v>1.9522776572668112</v>
      </c>
      <c r="Q102" s="3">
        <v>461</v>
      </c>
      <c r="R102" s="3">
        <v>287</v>
      </c>
      <c r="S102" s="3">
        <v>161</v>
      </c>
      <c r="T102" s="3">
        <v>149</v>
      </c>
      <c r="U102" s="3">
        <v>12</v>
      </c>
      <c r="V102" s="3">
        <v>21</v>
      </c>
      <c r="W102" s="3">
        <v>12</v>
      </c>
      <c r="X102" s="3">
        <v>20</v>
      </c>
      <c r="Y102" s="3">
        <v>5</v>
      </c>
      <c r="Z102" s="3">
        <v>18</v>
      </c>
      <c r="AA102" s="3">
        <v>18</v>
      </c>
      <c r="AB102" s="3">
        <v>0</v>
      </c>
      <c r="AC102" s="3">
        <v>1</v>
      </c>
      <c r="AD102" s="3">
        <v>9</v>
      </c>
      <c r="AE102" s="3">
        <v>9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27</v>
      </c>
      <c r="AL102" s="3">
        <v>24</v>
      </c>
      <c r="AM102" s="3">
        <v>3</v>
      </c>
      <c r="AN102" s="3">
        <v>7</v>
      </c>
      <c r="AO102" s="3">
        <v>1</v>
      </c>
      <c r="AP102" s="3">
        <v>6</v>
      </c>
      <c r="AQ102" s="3">
        <v>6</v>
      </c>
      <c r="AR102" s="3">
        <v>0</v>
      </c>
      <c r="AS102" s="3">
        <v>174</v>
      </c>
      <c r="AT102" s="3">
        <v>18</v>
      </c>
      <c r="AU102" s="3">
        <v>18</v>
      </c>
      <c r="AV102" s="3">
        <v>0</v>
      </c>
      <c r="AW102" s="3">
        <v>3</v>
      </c>
      <c r="AX102" s="3">
        <v>2</v>
      </c>
      <c r="AY102" s="3">
        <v>2</v>
      </c>
      <c r="AZ102" s="3">
        <v>47</v>
      </c>
      <c r="BA102" s="3">
        <v>0</v>
      </c>
      <c r="BB102" s="3">
        <v>0</v>
      </c>
      <c r="BC102" s="3">
        <v>0</v>
      </c>
      <c r="BD102" s="3">
        <v>0</v>
      </c>
      <c r="BE102" s="3">
        <v>3</v>
      </c>
      <c r="BF102" s="3">
        <v>1</v>
      </c>
      <c r="BG102" s="3">
        <v>2</v>
      </c>
      <c r="BH102" s="3">
        <v>5</v>
      </c>
      <c r="BI102" s="3">
        <v>4</v>
      </c>
      <c r="BJ102" s="3">
        <v>0</v>
      </c>
      <c r="BK102" s="3">
        <v>1</v>
      </c>
      <c r="BL102" s="3">
        <v>61</v>
      </c>
      <c r="BM102" s="3">
        <v>24</v>
      </c>
      <c r="BN102" s="3">
        <v>37</v>
      </c>
      <c r="BO102" s="3">
        <v>9</v>
      </c>
      <c r="BP102" s="3">
        <v>0</v>
      </c>
      <c r="BQ102" s="3">
        <v>9</v>
      </c>
      <c r="BR102" s="3">
        <v>15</v>
      </c>
      <c r="BS102" s="3">
        <v>9</v>
      </c>
    </row>
    <row r="103" spans="1:71" x14ac:dyDescent="0.25">
      <c r="A103" t="s">
        <v>235</v>
      </c>
      <c r="B103" t="s">
        <v>236</v>
      </c>
      <c r="C103" s="6">
        <f t="shared" si="13"/>
        <v>8.536585365853659</v>
      </c>
      <c r="D103" s="6">
        <f t="shared" si="14"/>
        <v>6.2427409988385598</v>
      </c>
      <c r="E103" s="6">
        <f t="shared" si="15"/>
        <v>9.5383275261324041</v>
      </c>
      <c r="F103" s="6">
        <f t="shared" si="16"/>
        <v>3.6875725900116145</v>
      </c>
      <c r="G103" s="6">
        <f t="shared" si="17"/>
        <v>10.351335656213704</v>
      </c>
      <c r="H103" s="6">
        <f t="shared" si="18"/>
        <v>5.7636469221835078</v>
      </c>
      <c r="I103" s="6">
        <f t="shared" si="19"/>
        <v>1.7711962833914054</v>
      </c>
      <c r="J103" s="6">
        <f t="shared" si="20"/>
        <v>5.5894308943089426</v>
      </c>
      <c r="K103" s="6">
        <f t="shared" si="21"/>
        <v>7.970383275261324</v>
      </c>
      <c r="L103" s="6">
        <f t="shared" si="22"/>
        <v>23.315911730545878</v>
      </c>
      <c r="M103" s="6">
        <f t="shared" si="23"/>
        <v>7.5493612078977934</v>
      </c>
      <c r="N103" s="6">
        <f t="shared" si="24"/>
        <v>6.3588850174216036</v>
      </c>
      <c r="O103" s="6">
        <f t="shared" si="25"/>
        <v>3.324622531939605</v>
      </c>
      <c r="Q103" s="3">
        <v>6888</v>
      </c>
      <c r="R103" s="3">
        <v>3630</v>
      </c>
      <c r="S103" s="3">
        <v>516</v>
      </c>
      <c r="T103" s="3">
        <v>516</v>
      </c>
      <c r="U103" s="3">
        <v>0</v>
      </c>
      <c r="V103" s="3">
        <v>396</v>
      </c>
      <c r="W103" s="3">
        <v>534</v>
      </c>
      <c r="X103" s="3">
        <v>187</v>
      </c>
      <c r="Y103" s="3">
        <v>303</v>
      </c>
      <c r="Z103" s="3">
        <v>312</v>
      </c>
      <c r="AA103" s="3">
        <v>176</v>
      </c>
      <c r="AB103" s="3">
        <v>136</v>
      </c>
      <c r="AC103" s="3">
        <v>59</v>
      </c>
      <c r="AD103" s="3">
        <v>158</v>
      </c>
      <c r="AE103" s="3">
        <v>126</v>
      </c>
      <c r="AF103" s="3">
        <v>32</v>
      </c>
      <c r="AG103" s="3">
        <v>280</v>
      </c>
      <c r="AH103" s="3">
        <v>89</v>
      </c>
      <c r="AI103" s="3">
        <v>42</v>
      </c>
      <c r="AJ103" s="3">
        <v>149</v>
      </c>
      <c r="AK103" s="3">
        <v>323</v>
      </c>
      <c r="AL103" s="3">
        <v>156</v>
      </c>
      <c r="AM103" s="3">
        <v>167</v>
      </c>
      <c r="AN103" s="3">
        <v>127</v>
      </c>
      <c r="AO103" s="3">
        <v>18</v>
      </c>
      <c r="AP103" s="3">
        <v>109</v>
      </c>
      <c r="AQ103" s="3">
        <v>280</v>
      </c>
      <c r="AR103" s="3">
        <v>155</v>
      </c>
      <c r="AS103" s="3">
        <v>3258</v>
      </c>
      <c r="AT103" s="3">
        <v>72</v>
      </c>
      <c r="AU103" s="3">
        <v>72</v>
      </c>
      <c r="AV103" s="3">
        <v>0</v>
      </c>
      <c r="AW103" s="3">
        <v>34</v>
      </c>
      <c r="AX103" s="3">
        <v>123</v>
      </c>
      <c r="AY103" s="3">
        <v>67</v>
      </c>
      <c r="AZ103" s="3">
        <v>410</v>
      </c>
      <c r="BA103" s="3">
        <v>85</v>
      </c>
      <c r="BB103" s="3">
        <v>47</v>
      </c>
      <c r="BC103" s="3">
        <v>38</v>
      </c>
      <c r="BD103" s="3">
        <v>63</v>
      </c>
      <c r="BE103" s="3">
        <v>227</v>
      </c>
      <c r="BF103" s="3">
        <v>195</v>
      </c>
      <c r="BG103" s="3">
        <v>32</v>
      </c>
      <c r="BH103" s="3">
        <v>269</v>
      </c>
      <c r="BI103" s="3">
        <v>132</v>
      </c>
      <c r="BJ103" s="3">
        <v>0</v>
      </c>
      <c r="BK103" s="3">
        <v>137</v>
      </c>
      <c r="BL103" s="3">
        <v>1283</v>
      </c>
      <c r="BM103" s="3">
        <v>554</v>
      </c>
      <c r="BN103" s="3">
        <v>729</v>
      </c>
      <c r="BO103" s="3">
        <v>393</v>
      </c>
      <c r="BP103" s="3">
        <v>49</v>
      </c>
      <c r="BQ103" s="3">
        <v>344</v>
      </c>
      <c r="BR103" s="3">
        <v>158</v>
      </c>
      <c r="BS103" s="3">
        <v>74</v>
      </c>
    </row>
  </sheetData>
  <sortState columnSort="1" ref="C1:DH111">
    <sortCondition ref="C8:DH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workbookViewId="0">
      <pane ySplit="6" topLeftCell="A7" activePane="bottomLeft" state="frozen"/>
      <selection pane="bottomLeft" activeCell="J1" sqref="J1"/>
    </sheetView>
  </sheetViews>
  <sheetFormatPr defaultRowHeight="13.8" x14ac:dyDescent="0.25"/>
  <cols>
    <col min="1" max="1" width="10.3984375" customWidth="1"/>
    <col min="2" max="2" width="9.3984375" customWidth="1"/>
    <col min="3" max="3" width="5.09765625" bestFit="1" customWidth="1"/>
    <col min="4" max="4" width="3.69921875" customWidth="1"/>
    <col min="5" max="5" width="10.3984375" customWidth="1"/>
    <col min="6" max="6" width="12.69921875" customWidth="1"/>
    <col min="7" max="7" width="5.09765625" bestFit="1" customWidth="1"/>
    <col min="8" max="8" width="3.69921875" customWidth="1"/>
    <col min="9" max="9" width="10.3984375" customWidth="1"/>
    <col min="10" max="10" width="9.69921875" customWidth="1"/>
    <col min="11" max="11" width="5.09765625" bestFit="1" customWidth="1"/>
  </cols>
  <sheetData>
    <row r="1" spans="1:11" x14ac:dyDescent="0.25">
      <c r="A1" s="8" t="s">
        <v>420</v>
      </c>
    </row>
    <row r="2" spans="1:11" x14ac:dyDescent="0.25">
      <c r="A2" t="s">
        <v>324</v>
      </c>
    </row>
    <row r="3" spans="1:11" x14ac:dyDescent="0.25">
      <c r="A3" t="s">
        <v>325</v>
      </c>
    </row>
    <row r="5" spans="1:11" ht="96.6" x14ac:dyDescent="0.25">
      <c r="A5" s="13" t="s">
        <v>321</v>
      </c>
      <c r="B5" s="12" t="s">
        <v>308</v>
      </c>
      <c r="C5" s="12" t="s">
        <v>322</v>
      </c>
      <c r="E5" s="13" t="s">
        <v>321</v>
      </c>
      <c r="F5" s="12" t="s">
        <v>419</v>
      </c>
      <c r="G5" s="12" t="s">
        <v>322</v>
      </c>
      <c r="I5" s="13" t="s">
        <v>321</v>
      </c>
      <c r="J5" s="12" t="s">
        <v>315</v>
      </c>
      <c r="K5" s="12" t="s">
        <v>322</v>
      </c>
    </row>
    <row r="6" spans="1:11" x14ac:dyDescent="0.25">
      <c r="A6" s="8" t="s">
        <v>246</v>
      </c>
      <c r="B6" s="9">
        <v>4.348504179764066</v>
      </c>
      <c r="C6" s="11" t="s">
        <v>323</v>
      </c>
      <c r="D6" s="9"/>
      <c r="E6" s="8" t="s">
        <v>246</v>
      </c>
      <c r="F6" s="9">
        <v>10.36760592290881</v>
      </c>
      <c r="G6" s="11" t="s">
        <v>323</v>
      </c>
      <c r="I6" s="8" t="s">
        <v>246</v>
      </c>
      <c r="J6" s="9">
        <v>7.4941942131297319</v>
      </c>
      <c r="K6" s="11" t="s">
        <v>323</v>
      </c>
    </row>
    <row r="7" spans="1:11" x14ac:dyDescent="0.25">
      <c r="A7" t="s">
        <v>326</v>
      </c>
      <c r="B7" s="6">
        <v>47.727272727272727</v>
      </c>
      <c r="C7" s="7">
        <f t="shared" ref="C7:C38" si="0">RANK(B7,B$7:B$99)</f>
        <v>1</v>
      </c>
      <c r="D7" s="6"/>
      <c r="E7" t="s">
        <v>327</v>
      </c>
      <c r="F7" s="6">
        <v>30.860033726812819</v>
      </c>
      <c r="G7" s="7">
        <f t="shared" ref="G7:G38" si="1">RANK(F7,F$7:F$99)</f>
        <v>1</v>
      </c>
      <c r="I7" t="s">
        <v>328</v>
      </c>
      <c r="J7" s="6">
        <v>10.722296838869582</v>
      </c>
      <c r="K7" s="7">
        <f t="shared" ref="K7:K38" si="2">RANK(J7,J$7:J$99)</f>
        <v>1</v>
      </c>
    </row>
    <row r="8" spans="1:11" x14ac:dyDescent="0.25">
      <c r="A8" t="s">
        <v>329</v>
      </c>
      <c r="B8" s="6">
        <v>42.712550607287447</v>
      </c>
      <c r="C8" s="7">
        <f t="shared" si="0"/>
        <v>2</v>
      </c>
      <c r="D8" s="6"/>
      <c r="E8" t="s">
        <v>330</v>
      </c>
      <c r="F8" s="6">
        <v>30.267639902676397</v>
      </c>
      <c r="G8" s="7">
        <f t="shared" si="1"/>
        <v>2</v>
      </c>
      <c r="I8" t="s">
        <v>331</v>
      </c>
      <c r="J8" s="6">
        <v>9.9432892249527409</v>
      </c>
      <c r="K8" s="7">
        <f t="shared" si="2"/>
        <v>2</v>
      </c>
    </row>
    <row r="9" spans="1:11" x14ac:dyDescent="0.25">
      <c r="A9" t="s">
        <v>332</v>
      </c>
      <c r="B9" s="6">
        <v>39.82494529540481</v>
      </c>
      <c r="C9" s="7">
        <f t="shared" si="0"/>
        <v>3</v>
      </c>
      <c r="D9" s="6"/>
      <c r="E9" t="s">
        <v>333</v>
      </c>
      <c r="F9" s="6">
        <v>25.660121868652674</v>
      </c>
      <c r="G9" s="7">
        <f t="shared" si="1"/>
        <v>3</v>
      </c>
      <c r="I9" t="s">
        <v>334</v>
      </c>
      <c r="J9" s="6">
        <v>9.4928824675532084</v>
      </c>
      <c r="K9" s="7">
        <f t="shared" si="2"/>
        <v>3</v>
      </c>
    </row>
    <row r="10" spans="1:11" x14ac:dyDescent="0.25">
      <c r="A10" t="s">
        <v>335</v>
      </c>
      <c r="B10" s="6">
        <v>39.817629179331313</v>
      </c>
      <c r="C10" s="7">
        <f t="shared" si="0"/>
        <v>4</v>
      </c>
      <c r="D10" s="6"/>
      <c r="E10" t="s">
        <v>336</v>
      </c>
      <c r="F10" s="6">
        <v>24.946695095948826</v>
      </c>
      <c r="G10" s="7">
        <f t="shared" si="1"/>
        <v>4</v>
      </c>
      <c r="I10" t="s">
        <v>337</v>
      </c>
      <c r="J10" s="6">
        <v>9.3551316984559492</v>
      </c>
      <c r="K10" s="7">
        <f t="shared" si="2"/>
        <v>4</v>
      </c>
    </row>
    <row r="11" spans="1:11" x14ac:dyDescent="0.25">
      <c r="A11" t="s">
        <v>338</v>
      </c>
      <c r="B11" s="6">
        <v>39.672131147540988</v>
      </c>
      <c r="C11" s="7">
        <f t="shared" si="0"/>
        <v>5</v>
      </c>
      <c r="D11" s="6"/>
      <c r="E11" t="s">
        <v>339</v>
      </c>
      <c r="F11" s="6">
        <v>23.92378263937897</v>
      </c>
      <c r="G11" s="7">
        <f t="shared" si="1"/>
        <v>5</v>
      </c>
      <c r="I11" t="s">
        <v>340</v>
      </c>
      <c r="J11" s="6">
        <v>9.3520374081496325</v>
      </c>
      <c r="K11" s="7">
        <f t="shared" si="2"/>
        <v>5</v>
      </c>
    </row>
    <row r="12" spans="1:11" x14ac:dyDescent="0.25">
      <c r="A12" t="s">
        <v>341</v>
      </c>
      <c r="B12" s="6">
        <v>38.828633405639913</v>
      </c>
      <c r="C12" s="7">
        <f t="shared" si="0"/>
        <v>6</v>
      </c>
      <c r="D12" s="6"/>
      <c r="E12" t="s">
        <v>342</v>
      </c>
      <c r="F12" s="6">
        <v>21.065201815142107</v>
      </c>
      <c r="G12" s="7">
        <f t="shared" si="1"/>
        <v>6</v>
      </c>
      <c r="I12" t="s">
        <v>343</v>
      </c>
      <c r="J12" s="6">
        <v>9.2886824737228064</v>
      </c>
      <c r="K12" s="7">
        <f t="shared" si="2"/>
        <v>6</v>
      </c>
    </row>
    <row r="13" spans="1:11" x14ac:dyDescent="0.25">
      <c r="A13" t="s">
        <v>344</v>
      </c>
      <c r="B13" s="6">
        <v>38.765432098765437</v>
      </c>
      <c r="C13" s="7">
        <f t="shared" si="0"/>
        <v>7</v>
      </c>
      <c r="D13" s="6"/>
      <c r="E13" t="s">
        <v>345</v>
      </c>
      <c r="F13" s="6">
        <v>20.809248554913296</v>
      </c>
      <c r="G13" s="7">
        <f t="shared" si="1"/>
        <v>7</v>
      </c>
      <c r="I13" t="s">
        <v>346</v>
      </c>
      <c r="J13" s="6">
        <v>8.0924855491329488</v>
      </c>
      <c r="K13" s="7">
        <f t="shared" si="2"/>
        <v>7</v>
      </c>
    </row>
    <row r="14" spans="1:11" x14ac:dyDescent="0.25">
      <c r="A14" t="s">
        <v>347</v>
      </c>
      <c r="B14" s="6">
        <v>37.755102040816325</v>
      </c>
      <c r="C14" s="7">
        <f t="shared" si="0"/>
        <v>8</v>
      </c>
      <c r="D14" s="6"/>
      <c r="E14" t="s">
        <v>348</v>
      </c>
      <c r="F14" s="6">
        <v>19.253175436921019</v>
      </c>
      <c r="G14" s="7">
        <f t="shared" si="1"/>
        <v>8</v>
      </c>
      <c r="I14" t="s">
        <v>349</v>
      </c>
      <c r="J14" s="6">
        <v>7.9795021961932653</v>
      </c>
      <c r="K14" s="7">
        <f t="shared" si="2"/>
        <v>8</v>
      </c>
    </row>
    <row r="15" spans="1:11" x14ac:dyDescent="0.25">
      <c r="A15" t="s">
        <v>350</v>
      </c>
      <c r="B15" s="6">
        <v>37.047353760445681</v>
      </c>
      <c r="C15" s="7">
        <f t="shared" si="0"/>
        <v>9</v>
      </c>
      <c r="D15" s="6"/>
      <c r="E15" t="s">
        <v>351</v>
      </c>
      <c r="F15" s="6">
        <v>19.08644241671616</v>
      </c>
      <c r="G15" s="7">
        <f t="shared" si="1"/>
        <v>9</v>
      </c>
      <c r="I15" t="s">
        <v>352</v>
      </c>
      <c r="J15" s="6">
        <v>7.8457854632097952</v>
      </c>
      <c r="K15" s="7">
        <f t="shared" si="2"/>
        <v>9</v>
      </c>
    </row>
    <row r="16" spans="1:11" x14ac:dyDescent="0.25">
      <c r="A16" t="s">
        <v>353</v>
      </c>
      <c r="B16" s="6">
        <v>26.40449438202247</v>
      </c>
      <c r="C16" s="7">
        <f t="shared" si="0"/>
        <v>10</v>
      </c>
      <c r="D16" s="6"/>
      <c r="E16" t="s">
        <v>354</v>
      </c>
      <c r="F16" s="6">
        <v>17.027185814239171</v>
      </c>
      <c r="G16" s="7">
        <f t="shared" si="1"/>
        <v>10</v>
      </c>
      <c r="I16" t="s">
        <v>355</v>
      </c>
      <c r="J16" s="6">
        <v>7.6948480845442537</v>
      </c>
      <c r="K16" s="7">
        <f t="shared" si="2"/>
        <v>10</v>
      </c>
    </row>
    <row r="17" spans="1:11" x14ac:dyDescent="0.25">
      <c r="A17" t="s">
        <v>356</v>
      </c>
      <c r="B17" s="6">
        <v>26.386554621848742</v>
      </c>
      <c r="C17" s="7">
        <f t="shared" si="0"/>
        <v>11</v>
      </c>
      <c r="D17" s="6"/>
      <c r="E17" t="s">
        <v>357</v>
      </c>
      <c r="F17" s="6">
        <v>15.416323165704865</v>
      </c>
      <c r="G17" s="7">
        <f t="shared" si="1"/>
        <v>11</v>
      </c>
      <c r="I17" t="s">
        <v>358</v>
      </c>
      <c r="J17" s="6">
        <v>6.4125165271044517</v>
      </c>
      <c r="K17" s="7">
        <f t="shared" si="2"/>
        <v>11</v>
      </c>
    </row>
    <row r="18" spans="1:11" x14ac:dyDescent="0.25">
      <c r="A18" t="s">
        <v>359</v>
      </c>
      <c r="B18" s="6">
        <v>25.748502994011975</v>
      </c>
      <c r="C18" s="7">
        <f t="shared" si="0"/>
        <v>12</v>
      </c>
      <c r="D18" s="6"/>
      <c r="E18" t="s">
        <v>360</v>
      </c>
      <c r="F18" s="6">
        <v>15.35039941902687</v>
      </c>
      <c r="G18" s="7">
        <f t="shared" si="1"/>
        <v>12</v>
      </c>
      <c r="I18" t="s">
        <v>356</v>
      </c>
      <c r="J18" s="6">
        <v>6.2184873949579833</v>
      </c>
      <c r="K18" s="7">
        <f t="shared" si="2"/>
        <v>12</v>
      </c>
    </row>
    <row r="19" spans="1:11" x14ac:dyDescent="0.25">
      <c r="A19" t="s">
        <v>361</v>
      </c>
      <c r="B19" s="6">
        <v>25.244248345414434</v>
      </c>
      <c r="C19" s="7">
        <f t="shared" si="0"/>
        <v>13</v>
      </c>
      <c r="D19" s="6"/>
      <c r="E19" t="s">
        <v>362</v>
      </c>
      <c r="F19" s="6">
        <v>15.209928703459202</v>
      </c>
      <c r="G19" s="7">
        <f t="shared" si="1"/>
        <v>13</v>
      </c>
      <c r="I19" t="s">
        <v>363</v>
      </c>
      <c r="J19" s="6">
        <v>6.1363636363636367</v>
      </c>
      <c r="K19" s="7">
        <f t="shared" si="2"/>
        <v>13</v>
      </c>
    </row>
    <row r="20" spans="1:11" x14ac:dyDescent="0.25">
      <c r="A20" t="s">
        <v>364</v>
      </c>
      <c r="B20" s="6">
        <v>24.324324324324326</v>
      </c>
      <c r="C20" s="7">
        <f t="shared" si="0"/>
        <v>14</v>
      </c>
      <c r="D20" s="6"/>
      <c r="E20" t="s">
        <v>365</v>
      </c>
      <c r="F20" s="6">
        <v>14.188180072541071</v>
      </c>
      <c r="G20" s="7">
        <f t="shared" si="1"/>
        <v>14</v>
      </c>
      <c r="I20" t="s">
        <v>366</v>
      </c>
      <c r="J20" s="6">
        <v>5.9455312619869582</v>
      </c>
      <c r="K20" s="7">
        <f t="shared" si="2"/>
        <v>14</v>
      </c>
    </row>
    <row r="21" spans="1:11" x14ac:dyDescent="0.25">
      <c r="A21" t="s">
        <v>367</v>
      </c>
      <c r="B21" s="6">
        <v>24.202127659574469</v>
      </c>
      <c r="C21" s="7">
        <f t="shared" si="0"/>
        <v>15</v>
      </c>
      <c r="D21" s="6"/>
      <c r="E21" t="s">
        <v>368</v>
      </c>
      <c r="F21" s="6">
        <v>14.141477486516996</v>
      </c>
      <c r="G21" s="7">
        <f t="shared" si="1"/>
        <v>15</v>
      </c>
      <c r="I21" t="s">
        <v>369</v>
      </c>
      <c r="J21" s="6">
        <v>5.9193954659949624</v>
      </c>
      <c r="K21" s="7">
        <f t="shared" si="2"/>
        <v>15</v>
      </c>
    </row>
    <row r="22" spans="1:11" x14ac:dyDescent="0.25">
      <c r="A22" t="s">
        <v>370</v>
      </c>
      <c r="B22" s="6">
        <v>23.824257425742573</v>
      </c>
      <c r="C22" s="7">
        <f t="shared" si="0"/>
        <v>16</v>
      </c>
      <c r="D22" s="6"/>
      <c r="E22" t="s">
        <v>371</v>
      </c>
      <c r="F22" s="6">
        <v>13.976809777499216</v>
      </c>
      <c r="G22" s="7">
        <f t="shared" si="1"/>
        <v>16</v>
      </c>
      <c r="I22" t="s">
        <v>372</v>
      </c>
      <c r="J22" s="6">
        <v>5.9125964010282779</v>
      </c>
      <c r="K22" s="7">
        <f t="shared" si="2"/>
        <v>16</v>
      </c>
    </row>
    <row r="23" spans="1:11" x14ac:dyDescent="0.25">
      <c r="A23" t="s">
        <v>373</v>
      </c>
      <c r="B23" s="6">
        <v>23.725055432372503</v>
      </c>
      <c r="C23" s="7">
        <f t="shared" si="0"/>
        <v>17</v>
      </c>
      <c r="D23" s="6"/>
      <c r="E23" t="s">
        <v>374</v>
      </c>
      <c r="F23" s="6">
        <v>13.421052631578947</v>
      </c>
      <c r="G23" s="7">
        <f t="shared" si="1"/>
        <v>17</v>
      </c>
      <c r="I23" t="s">
        <v>375</v>
      </c>
      <c r="J23" s="6">
        <v>5.8802011888431638</v>
      </c>
      <c r="K23" s="7">
        <f t="shared" si="2"/>
        <v>17</v>
      </c>
    </row>
    <row r="24" spans="1:11" x14ac:dyDescent="0.25">
      <c r="A24" t="s">
        <v>376</v>
      </c>
      <c r="B24" s="6">
        <v>23.322683706070286</v>
      </c>
      <c r="C24" s="7">
        <f t="shared" si="0"/>
        <v>18</v>
      </c>
      <c r="D24" s="6"/>
      <c r="E24" t="s">
        <v>377</v>
      </c>
      <c r="F24" s="6">
        <v>13.346007604562738</v>
      </c>
      <c r="G24" s="7">
        <f t="shared" si="1"/>
        <v>18</v>
      </c>
      <c r="I24" t="s">
        <v>378</v>
      </c>
      <c r="J24" s="6">
        <v>5.8744993324432571</v>
      </c>
      <c r="K24" s="7">
        <f t="shared" si="2"/>
        <v>18</v>
      </c>
    </row>
    <row r="25" spans="1:11" x14ac:dyDescent="0.25">
      <c r="A25" t="s">
        <v>379</v>
      </c>
      <c r="B25" s="6">
        <v>22.150644202180377</v>
      </c>
      <c r="C25" s="7">
        <f t="shared" si="0"/>
        <v>19</v>
      </c>
      <c r="D25" s="6"/>
      <c r="E25" t="s">
        <v>380</v>
      </c>
      <c r="F25" s="6">
        <v>13.322091062394604</v>
      </c>
      <c r="G25" s="7">
        <f t="shared" si="1"/>
        <v>19</v>
      </c>
      <c r="I25" t="s">
        <v>381</v>
      </c>
      <c r="J25" s="6">
        <v>5.5992141453831046</v>
      </c>
      <c r="K25" s="7">
        <f t="shared" si="2"/>
        <v>19</v>
      </c>
    </row>
    <row r="26" spans="1:11" x14ac:dyDescent="0.25">
      <c r="A26" t="s">
        <v>340</v>
      </c>
      <c r="B26" s="6">
        <v>20.908483633934534</v>
      </c>
      <c r="C26" s="7">
        <f t="shared" si="0"/>
        <v>20</v>
      </c>
      <c r="D26" s="6"/>
      <c r="E26" t="s">
        <v>366</v>
      </c>
      <c r="F26" s="6">
        <v>12.965093977752208</v>
      </c>
      <c r="G26" s="7">
        <f t="shared" si="1"/>
        <v>20</v>
      </c>
      <c r="I26" t="s">
        <v>382</v>
      </c>
      <c r="J26" s="6">
        <v>5.5894308943089426</v>
      </c>
      <c r="K26" s="7">
        <f t="shared" si="2"/>
        <v>20</v>
      </c>
    </row>
    <row r="27" spans="1:11" x14ac:dyDescent="0.25">
      <c r="A27" t="s">
        <v>383</v>
      </c>
      <c r="B27" s="6">
        <v>19.986023759608663</v>
      </c>
      <c r="C27" s="7">
        <f t="shared" si="0"/>
        <v>21</v>
      </c>
      <c r="D27" s="6"/>
      <c r="E27" t="s">
        <v>343</v>
      </c>
      <c r="F27" s="6">
        <v>12.808604253238817</v>
      </c>
      <c r="G27" s="7">
        <f t="shared" si="1"/>
        <v>21</v>
      </c>
      <c r="I27" t="s">
        <v>371</v>
      </c>
      <c r="J27" s="6">
        <v>5.5781886555938573</v>
      </c>
      <c r="K27" s="7">
        <f t="shared" si="2"/>
        <v>21</v>
      </c>
    </row>
    <row r="28" spans="1:11" x14ac:dyDescent="0.25">
      <c r="A28" t="s">
        <v>378</v>
      </c>
      <c r="B28" s="6">
        <v>19.959946595460615</v>
      </c>
      <c r="C28" s="7">
        <f t="shared" si="0"/>
        <v>22</v>
      </c>
      <c r="D28" s="6"/>
      <c r="E28" t="s">
        <v>383</v>
      </c>
      <c r="F28" s="6">
        <v>12.753319357092943</v>
      </c>
      <c r="G28" s="7">
        <f t="shared" si="1"/>
        <v>22</v>
      </c>
      <c r="I28" t="s">
        <v>384</v>
      </c>
      <c r="J28" s="6">
        <v>5.5285540704738763</v>
      </c>
      <c r="K28" s="7">
        <f t="shared" si="2"/>
        <v>22</v>
      </c>
    </row>
    <row r="29" spans="1:11" x14ac:dyDescent="0.25">
      <c r="A29" t="s">
        <v>385</v>
      </c>
      <c r="B29" s="6">
        <v>19.218500797448165</v>
      </c>
      <c r="C29" s="7">
        <f t="shared" si="0"/>
        <v>23</v>
      </c>
      <c r="D29" s="6"/>
      <c r="E29" t="s">
        <v>386</v>
      </c>
      <c r="F29" s="6">
        <v>12.704918032786885</v>
      </c>
      <c r="G29" s="7">
        <f t="shared" si="1"/>
        <v>23</v>
      </c>
      <c r="I29" t="s">
        <v>330</v>
      </c>
      <c r="J29" s="6">
        <v>5.5085158150851585</v>
      </c>
      <c r="K29" s="7">
        <f t="shared" si="2"/>
        <v>23</v>
      </c>
    </row>
    <row r="30" spans="1:11" x14ac:dyDescent="0.25">
      <c r="A30" t="s">
        <v>387</v>
      </c>
      <c r="B30" s="6">
        <v>19.116677653263022</v>
      </c>
      <c r="C30" s="7">
        <f t="shared" si="0"/>
        <v>24</v>
      </c>
      <c r="D30" s="6"/>
      <c r="E30" t="s">
        <v>388</v>
      </c>
      <c r="F30" s="6">
        <v>12.668868207745421</v>
      </c>
      <c r="G30" s="7">
        <f t="shared" si="1"/>
        <v>24</v>
      </c>
      <c r="I30" t="s">
        <v>354</v>
      </c>
      <c r="J30" s="6">
        <v>5.4585269454681411</v>
      </c>
      <c r="K30" s="7">
        <f t="shared" si="2"/>
        <v>24</v>
      </c>
    </row>
    <row r="31" spans="1:11" x14ac:dyDescent="0.25">
      <c r="A31" t="s">
        <v>384</v>
      </c>
      <c r="B31" s="6">
        <v>18.772782503037668</v>
      </c>
      <c r="C31" s="7">
        <f t="shared" si="0"/>
        <v>25</v>
      </c>
      <c r="D31" s="6"/>
      <c r="E31" t="s">
        <v>346</v>
      </c>
      <c r="F31" s="6">
        <v>12.630057803468208</v>
      </c>
      <c r="G31" s="7">
        <f t="shared" si="1"/>
        <v>25</v>
      </c>
      <c r="I31" t="s">
        <v>367</v>
      </c>
      <c r="J31" s="6">
        <v>5.3191489361702127</v>
      </c>
      <c r="K31" s="7">
        <f t="shared" si="2"/>
        <v>25</v>
      </c>
    </row>
    <row r="32" spans="1:11" x14ac:dyDescent="0.25">
      <c r="A32" t="s">
        <v>358</v>
      </c>
      <c r="B32" s="6">
        <v>18.245923314235345</v>
      </c>
      <c r="C32" s="7">
        <f t="shared" si="0"/>
        <v>26</v>
      </c>
      <c r="D32" s="6"/>
      <c r="E32" t="s">
        <v>337</v>
      </c>
      <c r="F32" s="6">
        <v>12.534059945504087</v>
      </c>
      <c r="G32" s="7">
        <f t="shared" si="1"/>
        <v>26</v>
      </c>
      <c r="I32" t="s">
        <v>389</v>
      </c>
      <c r="J32" s="6">
        <v>5.3179190751445091</v>
      </c>
      <c r="K32" s="7">
        <f t="shared" si="2"/>
        <v>26</v>
      </c>
    </row>
    <row r="33" spans="1:11" x14ac:dyDescent="0.25">
      <c r="A33" t="s">
        <v>390</v>
      </c>
      <c r="B33" s="6">
        <v>17.718832891246684</v>
      </c>
      <c r="C33" s="7">
        <f t="shared" si="0"/>
        <v>27</v>
      </c>
      <c r="D33" s="6"/>
      <c r="E33" t="s">
        <v>358</v>
      </c>
      <c r="F33" s="6">
        <v>12.3622741295725</v>
      </c>
      <c r="G33" s="7">
        <f t="shared" si="1"/>
        <v>27</v>
      </c>
      <c r="I33" t="s">
        <v>391</v>
      </c>
      <c r="J33" s="6">
        <v>5.3068089548776243</v>
      </c>
      <c r="K33" s="7">
        <f t="shared" si="2"/>
        <v>27</v>
      </c>
    </row>
    <row r="34" spans="1:11" x14ac:dyDescent="0.25">
      <c r="A34" t="s">
        <v>392</v>
      </c>
      <c r="B34" s="6">
        <v>17.589388696655135</v>
      </c>
      <c r="C34" s="7">
        <f t="shared" si="0"/>
        <v>28</v>
      </c>
      <c r="D34" s="6"/>
      <c r="E34" t="s">
        <v>393</v>
      </c>
      <c r="F34" s="6">
        <v>12.294623896278082</v>
      </c>
      <c r="G34" s="7">
        <f t="shared" si="1"/>
        <v>28</v>
      </c>
      <c r="I34" t="s">
        <v>394</v>
      </c>
      <c r="J34" s="6">
        <v>5.3006047669868375</v>
      </c>
      <c r="K34" s="7">
        <f t="shared" si="2"/>
        <v>28</v>
      </c>
    </row>
    <row r="35" spans="1:11" x14ac:dyDescent="0.25">
      <c r="A35" t="s">
        <v>369</v>
      </c>
      <c r="B35" s="6">
        <v>17.548278757346765</v>
      </c>
      <c r="C35" s="7">
        <f t="shared" si="0"/>
        <v>29</v>
      </c>
      <c r="D35" s="6"/>
      <c r="E35" t="s">
        <v>395</v>
      </c>
      <c r="F35" s="6">
        <v>12.280701754385964</v>
      </c>
      <c r="G35" s="7">
        <f t="shared" si="1"/>
        <v>29</v>
      </c>
      <c r="I35" t="s">
        <v>393</v>
      </c>
      <c r="J35" s="6">
        <v>5.2531574829551806</v>
      </c>
      <c r="K35" s="7">
        <f t="shared" si="2"/>
        <v>29</v>
      </c>
    </row>
    <row r="36" spans="1:11" x14ac:dyDescent="0.25">
      <c r="A36" t="s">
        <v>396</v>
      </c>
      <c r="B36" s="6">
        <v>17.509516041326808</v>
      </c>
      <c r="C36" s="7">
        <f t="shared" si="0"/>
        <v>30</v>
      </c>
      <c r="D36" s="6"/>
      <c r="E36" t="s">
        <v>397</v>
      </c>
      <c r="F36" s="6">
        <v>12.14885078438526</v>
      </c>
      <c r="G36" s="7">
        <f t="shared" si="1"/>
        <v>30</v>
      </c>
      <c r="I36" t="s">
        <v>332</v>
      </c>
      <c r="J36" s="6">
        <v>5.2516411378555796</v>
      </c>
      <c r="K36" s="7">
        <f t="shared" si="2"/>
        <v>30</v>
      </c>
    </row>
    <row r="37" spans="1:11" x14ac:dyDescent="0.25">
      <c r="A37" t="s">
        <v>398</v>
      </c>
      <c r="B37" s="6">
        <v>17.3828125</v>
      </c>
      <c r="C37" s="7">
        <f t="shared" si="0"/>
        <v>31</v>
      </c>
      <c r="D37" s="6"/>
      <c r="E37" t="s">
        <v>399</v>
      </c>
      <c r="F37" s="6">
        <v>11.782335523940203</v>
      </c>
      <c r="G37" s="7">
        <f t="shared" si="1"/>
        <v>31</v>
      </c>
      <c r="I37" t="s">
        <v>390</v>
      </c>
      <c r="J37" s="6">
        <v>5.1989389920424403</v>
      </c>
      <c r="K37" s="7">
        <f t="shared" si="2"/>
        <v>31</v>
      </c>
    </row>
    <row r="38" spans="1:11" x14ac:dyDescent="0.25">
      <c r="A38" t="s">
        <v>380</v>
      </c>
      <c r="B38" s="6">
        <v>17.088251826869026</v>
      </c>
      <c r="C38" s="7">
        <f t="shared" si="0"/>
        <v>32</v>
      </c>
      <c r="D38" s="6"/>
      <c r="E38" t="s">
        <v>398</v>
      </c>
      <c r="F38" s="6">
        <v>11.458333333333332</v>
      </c>
      <c r="G38" s="7">
        <f t="shared" si="1"/>
        <v>32</v>
      </c>
      <c r="I38" t="s">
        <v>400</v>
      </c>
      <c r="J38" s="6">
        <v>5.174948544545722</v>
      </c>
      <c r="K38" s="7">
        <f t="shared" si="2"/>
        <v>32</v>
      </c>
    </row>
    <row r="39" spans="1:11" x14ac:dyDescent="0.25">
      <c r="A39" t="s">
        <v>401</v>
      </c>
      <c r="B39" s="6">
        <v>17.086373264297482</v>
      </c>
      <c r="C39" s="7">
        <f t="shared" ref="C39:C70" si="3">RANK(B39,B$7:B$99)</f>
        <v>33</v>
      </c>
      <c r="D39" s="6"/>
      <c r="E39" t="s">
        <v>402</v>
      </c>
      <c r="F39" s="6">
        <v>11.296758104738155</v>
      </c>
      <c r="G39" s="7">
        <f t="shared" ref="G39:G70" si="4">RANK(F39,F$7:F$99)</f>
        <v>33</v>
      </c>
      <c r="I39" t="s">
        <v>348</v>
      </c>
      <c r="J39" s="6">
        <v>5.10934963231783</v>
      </c>
      <c r="K39" s="7">
        <f t="shared" ref="K39:K70" si="5">RANK(J39,J$7:J$99)</f>
        <v>33</v>
      </c>
    </row>
    <row r="40" spans="1:11" x14ac:dyDescent="0.25">
      <c r="A40" t="s">
        <v>389</v>
      </c>
      <c r="B40" s="6">
        <v>16.99421965317919</v>
      </c>
      <c r="C40" s="7">
        <f t="shared" si="3"/>
        <v>34</v>
      </c>
      <c r="D40" s="6"/>
      <c r="E40" t="s">
        <v>403</v>
      </c>
      <c r="F40" s="6">
        <v>10.817194142654699</v>
      </c>
      <c r="G40" s="7">
        <f t="shared" si="4"/>
        <v>34</v>
      </c>
      <c r="I40" t="s">
        <v>385</v>
      </c>
      <c r="J40" s="6">
        <v>5.1036682615629987</v>
      </c>
      <c r="K40" s="7">
        <f t="shared" si="5"/>
        <v>34</v>
      </c>
    </row>
    <row r="41" spans="1:11" x14ac:dyDescent="0.25">
      <c r="A41" t="s">
        <v>404</v>
      </c>
      <c r="B41" s="6">
        <v>16.81654676258993</v>
      </c>
      <c r="C41" s="7">
        <f t="shared" si="3"/>
        <v>35</v>
      </c>
      <c r="D41" s="6"/>
      <c r="E41" t="s">
        <v>355</v>
      </c>
      <c r="F41" s="6">
        <v>10.667107001321003</v>
      </c>
      <c r="G41" s="7">
        <f t="shared" si="4"/>
        <v>35</v>
      </c>
      <c r="I41" t="s">
        <v>397</v>
      </c>
      <c r="J41" s="6">
        <v>5.0954639426000243</v>
      </c>
      <c r="K41" s="7">
        <f t="shared" si="5"/>
        <v>35</v>
      </c>
    </row>
    <row r="42" spans="1:11" x14ac:dyDescent="0.25">
      <c r="A42" t="s">
        <v>405</v>
      </c>
      <c r="B42" s="6">
        <v>16.806083650190114</v>
      </c>
      <c r="C42" s="7">
        <f t="shared" si="3"/>
        <v>36</v>
      </c>
      <c r="D42" s="6"/>
      <c r="E42" t="s">
        <v>406</v>
      </c>
      <c r="F42" s="6">
        <v>10.618590803837249</v>
      </c>
      <c r="G42" s="7">
        <f t="shared" si="4"/>
        <v>36</v>
      </c>
      <c r="I42" t="s">
        <v>379</v>
      </c>
      <c r="J42" s="6">
        <v>4.9554013875123886</v>
      </c>
      <c r="K42" s="7">
        <f t="shared" si="5"/>
        <v>36</v>
      </c>
    </row>
    <row r="43" spans="1:11" x14ac:dyDescent="0.25">
      <c r="A43" t="s">
        <v>388</v>
      </c>
      <c r="B43" s="6">
        <v>16.061242870009007</v>
      </c>
      <c r="C43" s="7">
        <f t="shared" si="3"/>
        <v>37</v>
      </c>
      <c r="D43" s="6"/>
      <c r="E43" t="s">
        <v>375</v>
      </c>
      <c r="F43" s="6">
        <v>10.352080475537266</v>
      </c>
      <c r="G43" s="7">
        <f t="shared" si="4"/>
        <v>37</v>
      </c>
      <c r="I43" t="s">
        <v>392</v>
      </c>
      <c r="J43" s="6">
        <v>4.844290657439446</v>
      </c>
      <c r="K43" s="7">
        <f t="shared" si="5"/>
        <v>37</v>
      </c>
    </row>
    <row r="44" spans="1:11" x14ac:dyDescent="0.25">
      <c r="A44" t="s">
        <v>394</v>
      </c>
      <c r="B44" s="6">
        <v>15.901814300960512</v>
      </c>
      <c r="C44" s="7">
        <f t="shared" si="3"/>
        <v>38</v>
      </c>
      <c r="D44" s="6"/>
      <c r="E44" t="s">
        <v>382</v>
      </c>
      <c r="F44" s="6">
        <v>9.5383275261324041</v>
      </c>
      <c r="G44" s="7">
        <f t="shared" si="4"/>
        <v>38</v>
      </c>
      <c r="I44" t="s">
        <v>407</v>
      </c>
      <c r="J44" s="6">
        <v>4.7817836812144217</v>
      </c>
      <c r="K44" s="7">
        <f t="shared" si="5"/>
        <v>38</v>
      </c>
    </row>
    <row r="45" spans="1:11" x14ac:dyDescent="0.25">
      <c r="A45" t="s">
        <v>343</v>
      </c>
      <c r="B45" s="6">
        <v>15.692984600342214</v>
      </c>
      <c r="C45" s="7">
        <f t="shared" si="3"/>
        <v>39</v>
      </c>
      <c r="D45" s="6"/>
      <c r="E45" t="s">
        <v>408</v>
      </c>
      <c r="F45" s="6">
        <v>9.4579008073817761</v>
      </c>
      <c r="G45" s="7">
        <f t="shared" si="4"/>
        <v>39</v>
      </c>
      <c r="I45" t="s">
        <v>353</v>
      </c>
      <c r="J45" s="6">
        <v>4.7752808988764039</v>
      </c>
      <c r="K45" s="7">
        <f t="shared" si="5"/>
        <v>39</v>
      </c>
    </row>
    <row r="46" spans="1:11" x14ac:dyDescent="0.25">
      <c r="A46" t="s">
        <v>381</v>
      </c>
      <c r="B46" s="6">
        <v>15.324165029469548</v>
      </c>
      <c r="C46" s="7">
        <f t="shared" si="3"/>
        <v>40</v>
      </c>
      <c r="D46" s="6"/>
      <c r="E46" t="s">
        <v>409</v>
      </c>
      <c r="F46" s="6">
        <v>9.2718700890518591</v>
      </c>
      <c r="G46" s="7">
        <f t="shared" si="4"/>
        <v>40</v>
      </c>
      <c r="I46" t="s">
        <v>370</v>
      </c>
      <c r="J46" s="6">
        <v>4.7648514851485153</v>
      </c>
      <c r="K46" s="7">
        <f t="shared" si="5"/>
        <v>40</v>
      </c>
    </row>
    <row r="47" spans="1:11" x14ac:dyDescent="0.25">
      <c r="A47" t="s">
        <v>377</v>
      </c>
      <c r="B47" s="6">
        <v>15.247148288973383</v>
      </c>
      <c r="C47" s="7">
        <f t="shared" si="3"/>
        <v>41</v>
      </c>
      <c r="D47" s="6"/>
      <c r="E47" t="s">
        <v>410</v>
      </c>
      <c r="F47" s="6">
        <v>9.2701342281879189</v>
      </c>
      <c r="G47" s="7">
        <f t="shared" si="4"/>
        <v>41</v>
      </c>
      <c r="I47" t="s">
        <v>376</v>
      </c>
      <c r="J47" s="6">
        <v>4.685835995740149</v>
      </c>
      <c r="K47" s="7">
        <f t="shared" si="5"/>
        <v>41</v>
      </c>
    </row>
    <row r="48" spans="1:11" x14ac:dyDescent="0.25">
      <c r="A48" t="s">
        <v>365</v>
      </c>
      <c r="B48" s="6">
        <v>14.614892255173887</v>
      </c>
      <c r="C48" s="7">
        <f t="shared" si="3"/>
        <v>42</v>
      </c>
      <c r="D48" s="6"/>
      <c r="E48" t="s">
        <v>392</v>
      </c>
      <c r="F48" s="6">
        <v>9.1118800461361023</v>
      </c>
      <c r="G48" s="7">
        <f t="shared" si="4"/>
        <v>42</v>
      </c>
      <c r="I48" t="s">
        <v>401</v>
      </c>
      <c r="J48" s="6">
        <v>4.636385031772182</v>
      </c>
      <c r="K48" s="7">
        <f t="shared" si="5"/>
        <v>42</v>
      </c>
    </row>
    <row r="49" spans="1:11" x14ac:dyDescent="0.25">
      <c r="A49" t="s">
        <v>411</v>
      </c>
      <c r="B49" s="6">
        <v>14.460596786534047</v>
      </c>
      <c r="C49" s="7">
        <f t="shared" si="3"/>
        <v>43</v>
      </c>
      <c r="D49" s="6"/>
      <c r="E49" t="s">
        <v>407</v>
      </c>
      <c r="F49" s="6">
        <v>9.1081593927893731</v>
      </c>
      <c r="G49" s="7">
        <f t="shared" si="4"/>
        <v>43</v>
      </c>
      <c r="I49" t="s">
        <v>409</v>
      </c>
      <c r="J49" s="6">
        <v>4.5922821721669287</v>
      </c>
      <c r="K49" s="7">
        <f t="shared" si="5"/>
        <v>43</v>
      </c>
    </row>
    <row r="50" spans="1:11" x14ac:dyDescent="0.25">
      <c r="A50" t="s">
        <v>363</v>
      </c>
      <c r="B50" s="6">
        <v>13.863636363636363</v>
      </c>
      <c r="C50" s="7">
        <f t="shared" si="3"/>
        <v>44</v>
      </c>
      <c r="D50" s="6"/>
      <c r="E50" t="s">
        <v>349</v>
      </c>
      <c r="F50" s="6">
        <v>8.9677891654465594</v>
      </c>
      <c r="G50" s="7">
        <f t="shared" si="4"/>
        <v>44</v>
      </c>
      <c r="I50" t="s">
        <v>404</v>
      </c>
      <c r="J50" s="6">
        <v>4.5413669064748206</v>
      </c>
      <c r="K50" s="7">
        <f t="shared" si="5"/>
        <v>44</v>
      </c>
    </row>
    <row r="51" spans="1:11" x14ac:dyDescent="0.25">
      <c r="A51" t="s">
        <v>412</v>
      </c>
      <c r="B51" s="6">
        <v>13.775971093044264</v>
      </c>
      <c r="C51" s="7">
        <f t="shared" si="3"/>
        <v>45</v>
      </c>
      <c r="D51" s="6"/>
      <c r="E51" t="s">
        <v>352</v>
      </c>
      <c r="F51" s="6">
        <v>8.759937719691429</v>
      </c>
      <c r="G51" s="7">
        <f t="shared" si="4"/>
        <v>45</v>
      </c>
      <c r="I51" t="s">
        <v>361</v>
      </c>
      <c r="J51" s="6">
        <v>4.5382918373778756</v>
      </c>
      <c r="K51" s="7">
        <f t="shared" si="5"/>
        <v>45</v>
      </c>
    </row>
    <row r="52" spans="1:11" x14ac:dyDescent="0.25">
      <c r="A52" t="s">
        <v>413</v>
      </c>
      <c r="B52" s="6">
        <v>13.475177304964539</v>
      </c>
      <c r="C52" s="7">
        <f t="shared" si="3"/>
        <v>46</v>
      </c>
      <c r="D52" s="6"/>
      <c r="E52" t="s">
        <v>372</v>
      </c>
      <c r="F52" s="6">
        <v>8.6889460154241647</v>
      </c>
      <c r="G52" s="7">
        <f t="shared" si="4"/>
        <v>46</v>
      </c>
      <c r="I52" t="s">
        <v>414</v>
      </c>
      <c r="J52" s="6">
        <v>4.4181554804442298</v>
      </c>
      <c r="K52" s="7">
        <f t="shared" si="5"/>
        <v>46</v>
      </c>
    </row>
    <row r="53" spans="1:11" x14ac:dyDescent="0.25">
      <c r="A53" t="s">
        <v>386</v>
      </c>
      <c r="B53" s="6">
        <v>12.66393442622951</v>
      </c>
      <c r="C53" s="7">
        <f t="shared" si="3"/>
        <v>47</v>
      </c>
      <c r="D53" s="6"/>
      <c r="E53" t="s">
        <v>331</v>
      </c>
      <c r="F53" s="6">
        <v>8.6124763705103966</v>
      </c>
      <c r="G53" s="7">
        <f t="shared" si="4"/>
        <v>47</v>
      </c>
      <c r="I53" t="s">
        <v>411</v>
      </c>
      <c r="J53" s="6">
        <v>4.399387911247131</v>
      </c>
      <c r="K53" s="7">
        <f t="shared" si="5"/>
        <v>47</v>
      </c>
    </row>
    <row r="54" spans="1:11" x14ac:dyDescent="0.25">
      <c r="A54" t="s">
        <v>395</v>
      </c>
      <c r="B54" s="6">
        <v>12.593984962406015</v>
      </c>
      <c r="C54" s="7">
        <f t="shared" si="3"/>
        <v>48</v>
      </c>
      <c r="D54" s="6"/>
      <c r="E54" t="s">
        <v>381</v>
      </c>
      <c r="F54" s="6">
        <v>8.5461689587426317</v>
      </c>
      <c r="G54" s="7">
        <f t="shared" si="4"/>
        <v>48</v>
      </c>
      <c r="I54" t="s">
        <v>362</v>
      </c>
      <c r="J54" s="6">
        <v>4.3306047002904675</v>
      </c>
      <c r="K54" s="7">
        <f t="shared" si="5"/>
        <v>48</v>
      </c>
    </row>
    <row r="55" spans="1:11" x14ac:dyDescent="0.25">
      <c r="A55" t="s">
        <v>327</v>
      </c>
      <c r="B55" s="6">
        <v>12.122915495596777</v>
      </c>
      <c r="C55" s="7">
        <f t="shared" si="3"/>
        <v>49</v>
      </c>
      <c r="D55" s="6"/>
      <c r="E55" t="s">
        <v>363</v>
      </c>
      <c r="F55" s="6">
        <v>8.4090909090909083</v>
      </c>
      <c r="G55" s="7">
        <f t="shared" si="4"/>
        <v>49</v>
      </c>
      <c r="I55" t="s">
        <v>345</v>
      </c>
      <c r="J55" s="6">
        <v>4.3182590955457325</v>
      </c>
      <c r="K55" s="7">
        <f t="shared" si="5"/>
        <v>49</v>
      </c>
    </row>
    <row r="56" spans="1:11" x14ac:dyDescent="0.25">
      <c r="A56" t="s">
        <v>414</v>
      </c>
      <c r="B56" s="6">
        <v>12.119748913568325</v>
      </c>
      <c r="C56" s="7">
        <f t="shared" si="3"/>
        <v>50</v>
      </c>
      <c r="D56" s="6"/>
      <c r="E56" t="s">
        <v>400</v>
      </c>
      <c r="F56" s="6">
        <v>8.3798882681564244</v>
      </c>
      <c r="G56" s="7">
        <f t="shared" si="4"/>
        <v>50</v>
      </c>
      <c r="I56" t="s">
        <v>403</v>
      </c>
      <c r="J56" s="6">
        <v>4.2512990080302311</v>
      </c>
      <c r="K56" s="7">
        <f t="shared" si="5"/>
        <v>50</v>
      </c>
    </row>
    <row r="57" spans="1:11" x14ac:dyDescent="0.25">
      <c r="A57" t="s">
        <v>337</v>
      </c>
      <c r="B57" s="6">
        <v>11.989100817438691</v>
      </c>
      <c r="C57" s="7">
        <f t="shared" si="3"/>
        <v>51</v>
      </c>
      <c r="D57" s="6"/>
      <c r="E57" t="s">
        <v>328</v>
      </c>
      <c r="F57" s="6">
        <v>8.125406737652483</v>
      </c>
      <c r="G57" s="7">
        <f t="shared" si="4"/>
        <v>51</v>
      </c>
      <c r="I57" t="s">
        <v>410</v>
      </c>
      <c r="J57" s="6">
        <v>4.1946308724832218</v>
      </c>
      <c r="K57" s="7">
        <f t="shared" si="5"/>
        <v>51</v>
      </c>
    </row>
    <row r="58" spans="1:11" x14ac:dyDescent="0.25">
      <c r="A58" t="s">
        <v>366</v>
      </c>
      <c r="B58" s="6">
        <v>11.775987725354813</v>
      </c>
      <c r="C58" s="7">
        <f t="shared" si="3"/>
        <v>52</v>
      </c>
      <c r="D58" s="6"/>
      <c r="E58" t="s">
        <v>396</v>
      </c>
      <c r="F58" s="6">
        <v>7.4678267174188866</v>
      </c>
      <c r="G58" s="7">
        <f t="shared" si="4"/>
        <v>52</v>
      </c>
      <c r="I58" t="s">
        <v>383</v>
      </c>
      <c r="J58" s="6">
        <v>4.1928721174004195</v>
      </c>
      <c r="K58" s="7">
        <f t="shared" si="5"/>
        <v>52</v>
      </c>
    </row>
    <row r="59" spans="1:11" x14ac:dyDescent="0.25">
      <c r="A59" t="s">
        <v>357</v>
      </c>
      <c r="B59" s="6">
        <v>11.70651277823578</v>
      </c>
      <c r="C59" s="7">
        <f t="shared" si="3"/>
        <v>53</v>
      </c>
      <c r="D59" s="6"/>
      <c r="E59" t="s">
        <v>369</v>
      </c>
      <c r="F59" s="6">
        <v>7.1368597816960531</v>
      </c>
      <c r="G59" s="7">
        <f t="shared" si="4"/>
        <v>53</v>
      </c>
      <c r="I59" t="s">
        <v>398</v>
      </c>
      <c r="J59" s="6">
        <v>4.1666666666666661</v>
      </c>
      <c r="K59" s="7">
        <f t="shared" si="5"/>
        <v>53</v>
      </c>
    </row>
    <row r="60" spans="1:11" x14ac:dyDescent="0.25">
      <c r="A60" t="s">
        <v>410</v>
      </c>
      <c r="B60" s="6">
        <v>11.409395973154362</v>
      </c>
      <c r="C60" s="7">
        <f t="shared" si="3"/>
        <v>54</v>
      </c>
      <c r="D60" s="6"/>
      <c r="E60" t="s">
        <v>361</v>
      </c>
      <c r="F60" s="6">
        <v>7.0910809959029306</v>
      </c>
      <c r="G60" s="7">
        <f t="shared" si="4"/>
        <v>54</v>
      </c>
      <c r="I60" t="s">
        <v>380</v>
      </c>
      <c r="J60" s="6">
        <v>4.1596402473299605</v>
      </c>
      <c r="K60" s="7">
        <f t="shared" si="5"/>
        <v>54</v>
      </c>
    </row>
    <row r="61" spans="1:11" x14ac:dyDescent="0.25">
      <c r="A61" t="s">
        <v>403</v>
      </c>
      <c r="B61" s="6">
        <v>11.384034010392066</v>
      </c>
      <c r="C61" s="7">
        <f t="shared" si="3"/>
        <v>55</v>
      </c>
      <c r="D61" s="6"/>
      <c r="E61" t="s">
        <v>404</v>
      </c>
      <c r="F61" s="6">
        <v>6.744604316546762</v>
      </c>
      <c r="G61" s="7">
        <f t="shared" si="4"/>
        <v>55</v>
      </c>
      <c r="I61" t="s">
        <v>405</v>
      </c>
      <c r="J61" s="6">
        <v>4.1064638783269967</v>
      </c>
      <c r="K61" s="7">
        <f t="shared" si="5"/>
        <v>55</v>
      </c>
    </row>
    <row r="62" spans="1:11" x14ac:dyDescent="0.25">
      <c r="A62" t="s">
        <v>406</v>
      </c>
      <c r="B62" s="6">
        <v>11.048627191531592</v>
      </c>
      <c r="C62" s="7">
        <f t="shared" si="3"/>
        <v>56</v>
      </c>
      <c r="D62" s="6"/>
      <c r="E62" t="s">
        <v>334</v>
      </c>
      <c r="F62" s="6">
        <v>6.6235107481660505</v>
      </c>
      <c r="G62" s="7">
        <f t="shared" si="4"/>
        <v>56</v>
      </c>
      <c r="I62" t="s">
        <v>386</v>
      </c>
      <c r="J62" s="6">
        <v>4.0983606557377046</v>
      </c>
      <c r="K62" s="7">
        <f t="shared" si="5"/>
        <v>56</v>
      </c>
    </row>
    <row r="63" spans="1:11" x14ac:dyDescent="0.25">
      <c r="A63" t="s">
        <v>408</v>
      </c>
      <c r="B63" s="6">
        <v>10.726643598615917</v>
      </c>
      <c r="C63" s="7">
        <f t="shared" si="3"/>
        <v>57</v>
      </c>
      <c r="D63" s="6"/>
      <c r="E63" t="s">
        <v>384</v>
      </c>
      <c r="F63" s="6">
        <v>6.6221142162818953</v>
      </c>
      <c r="G63" s="7">
        <f t="shared" si="4"/>
        <v>57</v>
      </c>
      <c r="I63" t="s">
        <v>402</v>
      </c>
      <c r="J63" s="6">
        <v>4.0897755610972562</v>
      </c>
      <c r="K63" s="7">
        <f t="shared" si="5"/>
        <v>57</v>
      </c>
    </row>
    <row r="64" spans="1:11" x14ac:dyDescent="0.25">
      <c r="A64" t="s">
        <v>374</v>
      </c>
      <c r="B64" s="6">
        <v>10.701754385964913</v>
      </c>
      <c r="C64" s="7">
        <f t="shared" si="3"/>
        <v>58</v>
      </c>
      <c r="D64" s="6"/>
      <c r="E64" t="s">
        <v>401</v>
      </c>
      <c r="F64" s="6">
        <v>6.2838314897622967</v>
      </c>
      <c r="G64" s="7">
        <f t="shared" si="4"/>
        <v>58</v>
      </c>
      <c r="I64" t="s">
        <v>333</v>
      </c>
      <c r="J64" s="6">
        <v>4.0792146242383209</v>
      </c>
      <c r="K64" s="7">
        <f t="shared" si="5"/>
        <v>58</v>
      </c>
    </row>
    <row r="65" spans="1:11" x14ac:dyDescent="0.25">
      <c r="A65" t="s">
        <v>371</v>
      </c>
      <c r="B65" s="6">
        <v>10.654967094954559</v>
      </c>
      <c r="C65" s="7">
        <f t="shared" si="3"/>
        <v>59</v>
      </c>
      <c r="D65" s="6"/>
      <c r="E65" t="s">
        <v>394</v>
      </c>
      <c r="F65" s="6">
        <v>6.2255425115617218</v>
      </c>
      <c r="G65" s="7">
        <f t="shared" si="4"/>
        <v>59</v>
      </c>
      <c r="I65" t="s">
        <v>339</v>
      </c>
      <c r="J65" s="6">
        <v>4.0649258997882853</v>
      </c>
      <c r="K65" s="7">
        <f t="shared" si="5"/>
        <v>59</v>
      </c>
    </row>
    <row r="66" spans="1:11" x14ac:dyDescent="0.25">
      <c r="A66" t="s">
        <v>355</v>
      </c>
      <c r="B66" s="6">
        <v>10.568031704095112</v>
      </c>
      <c r="C66" s="7">
        <f t="shared" si="3"/>
        <v>60</v>
      </c>
      <c r="D66" s="6"/>
      <c r="E66" t="s">
        <v>378</v>
      </c>
      <c r="F66" s="6">
        <v>6.2082777036048062</v>
      </c>
      <c r="G66" s="7">
        <f t="shared" si="4"/>
        <v>60</v>
      </c>
      <c r="I66" t="s">
        <v>329</v>
      </c>
      <c r="J66" s="6">
        <v>4.048582995951417</v>
      </c>
      <c r="K66" s="7">
        <f t="shared" si="5"/>
        <v>60</v>
      </c>
    </row>
    <row r="67" spans="1:11" x14ac:dyDescent="0.25">
      <c r="A67" t="s">
        <v>415</v>
      </c>
      <c r="B67" s="6">
        <v>10.507957270547198</v>
      </c>
      <c r="C67" s="7">
        <f t="shared" si="3"/>
        <v>61</v>
      </c>
      <c r="D67" s="6"/>
      <c r="E67" t="s">
        <v>414</v>
      </c>
      <c r="F67" s="6">
        <v>6.1081603090294543</v>
      </c>
      <c r="G67" s="7">
        <f t="shared" si="4"/>
        <v>61</v>
      </c>
      <c r="I67" t="s">
        <v>351</v>
      </c>
      <c r="J67" s="6">
        <v>3.9954646077425626</v>
      </c>
      <c r="K67" s="7">
        <f t="shared" si="5"/>
        <v>61</v>
      </c>
    </row>
    <row r="68" spans="1:11" x14ac:dyDescent="0.25">
      <c r="A68" t="s">
        <v>402</v>
      </c>
      <c r="B68" s="6">
        <v>10.473815461346634</v>
      </c>
      <c r="C68" s="7">
        <f t="shared" si="3"/>
        <v>62</v>
      </c>
      <c r="D68" s="6"/>
      <c r="E68" t="s">
        <v>411</v>
      </c>
      <c r="F68" s="6">
        <v>6.0826319816373378</v>
      </c>
      <c r="G68" s="7">
        <f t="shared" si="4"/>
        <v>62</v>
      </c>
      <c r="I68" t="s">
        <v>359</v>
      </c>
      <c r="J68" s="6">
        <v>3.992015968063872</v>
      </c>
      <c r="K68" s="7">
        <f t="shared" si="5"/>
        <v>62</v>
      </c>
    </row>
    <row r="69" spans="1:11" x14ac:dyDescent="0.25">
      <c r="A69" t="s">
        <v>342</v>
      </c>
      <c r="B69" s="6">
        <v>10.460950561261047</v>
      </c>
      <c r="C69" s="7">
        <f t="shared" si="3"/>
        <v>63</v>
      </c>
      <c r="D69" s="6"/>
      <c r="E69" t="s">
        <v>416</v>
      </c>
      <c r="F69" s="6">
        <v>5.818965517241379</v>
      </c>
      <c r="G69" s="7">
        <f t="shared" si="4"/>
        <v>63</v>
      </c>
      <c r="I69" t="s">
        <v>377</v>
      </c>
      <c r="J69" s="6">
        <v>3.9163498098859315</v>
      </c>
      <c r="K69" s="7">
        <f t="shared" si="5"/>
        <v>63</v>
      </c>
    </row>
    <row r="70" spans="1:11" x14ac:dyDescent="0.25">
      <c r="A70" t="s">
        <v>362</v>
      </c>
      <c r="B70" s="6">
        <v>10.219170847636653</v>
      </c>
      <c r="C70" s="7">
        <f t="shared" si="3"/>
        <v>64</v>
      </c>
      <c r="D70" s="6"/>
      <c r="E70" t="s">
        <v>417</v>
      </c>
      <c r="F70" s="6">
        <v>5.7527082555098996</v>
      </c>
      <c r="G70" s="7">
        <f t="shared" si="4"/>
        <v>64</v>
      </c>
      <c r="I70" t="s">
        <v>418</v>
      </c>
      <c r="J70" s="6">
        <v>3.8259564891222806</v>
      </c>
      <c r="K70" s="7">
        <f t="shared" si="5"/>
        <v>64</v>
      </c>
    </row>
    <row r="71" spans="1:11" x14ac:dyDescent="0.25">
      <c r="A71" t="s">
        <v>416</v>
      </c>
      <c r="B71" s="6">
        <v>9.806034482758621</v>
      </c>
      <c r="C71" s="7">
        <f t="shared" ref="C71:C102" si="6">RANK(B71,B$7:B$99)</f>
        <v>65</v>
      </c>
      <c r="D71" s="6"/>
      <c r="E71" t="s">
        <v>418</v>
      </c>
      <c r="F71" s="6">
        <v>5.4951237809452369</v>
      </c>
      <c r="G71" s="7">
        <f t="shared" ref="G71:G102" si="7">RANK(F71,F$7:F$99)</f>
        <v>65</v>
      </c>
      <c r="I71" t="s">
        <v>368</v>
      </c>
      <c r="J71" s="6">
        <v>3.8254107613194535</v>
      </c>
      <c r="K71" s="7">
        <f t="shared" ref="K71:K102" si="8">RANK(J71,J$7:J$99)</f>
        <v>65</v>
      </c>
    </row>
    <row r="72" spans="1:11" x14ac:dyDescent="0.25">
      <c r="A72" t="s">
        <v>418</v>
      </c>
      <c r="B72" s="6">
        <v>9.471117779444862</v>
      </c>
      <c r="C72" s="7">
        <f t="shared" si="6"/>
        <v>66</v>
      </c>
      <c r="D72" s="6"/>
      <c r="E72" t="s">
        <v>326</v>
      </c>
      <c r="F72" s="6">
        <v>5.3030303030303028</v>
      </c>
      <c r="G72" s="7">
        <f t="shared" si="7"/>
        <v>66</v>
      </c>
      <c r="I72" t="s">
        <v>357</v>
      </c>
      <c r="J72" s="6">
        <v>3.7922506183017313</v>
      </c>
      <c r="K72" s="7">
        <f t="shared" si="8"/>
        <v>66</v>
      </c>
    </row>
    <row r="73" spans="1:11" x14ac:dyDescent="0.25">
      <c r="A73" t="s">
        <v>409</v>
      </c>
      <c r="B73" s="6">
        <v>8.5385018334206393</v>
      </c>
      <c r="C73" s="7">
        <f t="shared" si="6"/>
        <v>67</v>
      </c>
      <c r="D73" s="6"/>
      <c r="E73" t="s">
        <v>405</v>
      </c>
      <c r="F73" s="6">
        <v>5.0950570342205319</v>
      </c>
      <c r="G73" s="7">
        <f t="shared" si="7"/>
        <v>67</v>
      </c>
      <c r="I73" t="s">
        <v>416</v>
      </c>
      <c r="J73" s="6">
        <v>3.771551724137931</v>
      </c>
      <c r="K73" s="7">
        <f t="shared" si="8"/>
        <v>67</v>
      </c>
    </row>
    <row r="74" spans="1:11" x14ac:dyDescent="0.25">
      <c r="A74" t="s">
        <v>382</v>
      </c>
      <c r="B74" s="6">
        <v>8.536585365853659</v>
      </c>
      <c r="C74" s="7">
        <f t="shared" si="6"/>
        <v>68</v>
      </c>
      <c r="D74" s="6"/>
      <c r="E74" t="s">
        <v>370</v>
      </c>
      <c r="F74" s="6">
        <v>5.0123762376237631</v>
      </c>
      <c r="G74" s="7">
        <f t="shared" si="7"/>
        <v>68</v>
      </c>
      <c r="I74" t="s">
        <v>344</v>
      </c>
      <c r="J74" s="6">
        <v>3.7037037037037033</v>
      </c>
      <c r="K74" s="7">
        <f t="shared" si="8"/>
        <v>68</v>
      </c>
    </row>
    <row r="75" spans="1:11" x14ac:dyDescent="0.25">
      <c r="A75" t="s">
        <v>349</v>
      </c>
      <c r="B75" s="6">
        <v>8.5102489019033687</v>
      </c>
      <c r="C75" s="7">
        <f t="shared" si="6"/>
        <v>69</v>
      </c>
      <c r="D75" s="6"/>
      <c r="E75" t="s">
        <v>373</v>
      </c>
      <c r="F75" s="6">
        <v>4.8780487804878048</v>
      </c>
      <c r="G75" s="7">
        <f t="shared" si="7"/>
        <v>69</v>
      </c>
      <c r="I75" t="s">
        <v>412</v>
      </c>
      <c r="J75" s="6">
        <v>3.7037037037037033</v>
      </c>
      <c r="K75" s="7">
        <f t="shared" si="8"/>
        <v>68</v>
      </c>
    </row>
    <row r="76" spans="1:11" x14ac:dyDescent="0.25">
      <c r="A76" t="s">
        <v>345</v>
      </c>
      <c r="B76" s="6">
        <v>8.2964977898673915</v>
      </c>
      <c r="C76" s="7">
        <f t="shared" si="6"/>
        <v>70</v>
      </c>
      <c r="D76" s="6"/>
      <c r="E76" t="s">
        <v>347</v>
      </c>
      <c r="F76" s="6">
        <v>4.591836734693878</v>
      </c>
      <c r="G76" s="7">
        <f t="shared" si="7"/>
        <v>70</v>
      </c>
      <c r="I76" t="s">
        <v>388</v>
      </c>
      <c r="J76" s="6">
        <v>3.6325427799459624</v>
      </c>
      <c r="K76" s="7">
        <f t="shared" si="8"/>
        <v>70</v>
      </c>
    </row>
    <row r="77" spans="1:11" x14ac:dyDescent="0.25">
      <c r="A77" t="s">
        <v>407</v>
      </c>
      <c r="B77" s="6">
        <v>7.7039848197343455</v>
      </c>
      <c r="C77" s="7">
        <f t="shared" si="6"/>
        <v>71</v>
      </c>
      <c r="D77" s="6"/>
      <c r="E77" t="s">
        <v>338</v>
      </c>
      <c r="F77" s="6">
        <v>4.5901639344262293</v>
      </c>
      <c r="G77" s="7">
        <f t="shared" si="7"/>
        <v>71</v>
      </c>
      <c r="I77" t="s">
        <v>360</v>
      </c>
      <c r="J77" s="6">
        <v>3.4404502541757442</v>
      </c>
      <c r="K77" s="7">
        <f t="shared" si="8"/>
        <v>71</v>
      </c>
    </row>
    <row r="78" spans="1:11" x14ac:dyDescent="0.25">
      <c r="A78" t="s">
        <v>393</v>
      </c>
      <c r="B78" s="6">
        <v>6.739689281323348</v>
      </c>
      <c r="C78" s="7">
        <f t="shared" si="6"/>
        <v>72</v>
      </c>
      <c r="D78" s="6"/>
      <c r="E78" t="s">
        <v>364</v>
      </c>
      <c r="F78" s="6">
        <v>4.5045045045045047</v>
      </c>
      <c r="G78" s="7">
        <f t="shared" si="7"/>
        <v>72</v>
      </c>
      <c r="I78" t="s">
        <v>365</v>
      </c>
      <c r="J78" s="6">
        <v>3.4350330701941538</v>
      </c>
      <c r="K78" s="7">
        <f t="shared" si="8"/>
        <v>72</v>
      </c>
    </row>
    <row r="79" spans="1:11" x14ac:dyDescent="0.25">
      <c r="A79" t="s">
        <v>336</v>
      </c>
      <c r="B79" s="6">
        <v>6.5688043299983594</v>
      </c>
      <c r="C79" s="7">
        <f t="shared" si="6"/>
        <v>73</v>
      </c>
      <c r="D79" s="6"/>
      <c r="E79" t="s">
        <v>412</v>
      </c>
      <c r="F79" s="6">
        <v>4.4715447154471546</v>
      </c>
      <c r="G79" s="7">
        <f t="shared" si="7"/>
        <v>73</v>
      </c>
      <c r="I79" t="s">
        <v>373</v>
      </c>
      <c r="J79" s="6">
        <v>3.325942350332594</v>
      </c>
      <c r="K79" s="7">
        <f t="shared" si="8"/>
        <v>73</v>
      </c>
    </row>
    <row r="80" spans="1:11" x14ac:dyDescent="0.25">
      <c r="A80" t="s">
        <v>417</v>
      </c>
      <c r="B80" s="6">
        <v>6.4811355995517363</v>
      </c>
      <c r="C80" s="7">
        <f t="shared" si="6"/>
        <v>74</v>
      </c>
      <c r="D80" s="6"/>
      <c r="E80" t="s">
        <v>391</v>
      </c>
      <c r="F80" s="6">
        <v>4.3208444495998144</v>
      </c>
      <c r="G80" s="7">
        <f t="shared" si="7"/>
        <v>74</v>
      </c>
      <c r="I80" t="s">
        <v>395</v>
      </c>
      <c r="J80" s="6">
        <v>3.3208020050125313</v>
      </c>
      <c r="K80" s="7">
        <f t="shared" si="8"/>
        <v>74</v>
      </c>
    </row>
    <row r="81" spans="1:11" x14ac:dyDescent="0.25">
      <c r="A81" t="s">
        <v>375</v>
      </c>
      <c r="B81" s="6">
        <v>6.4563328760859626</v>
      </c>
      <c r="C81" s="7">
        <f t="shared" si="6"/>
        <v>75</v>
      </c>
      <c r="D81" s="6"/>
      <c r="E81" t="s">
        <v>344</v>
      </c>
      <c r="F81" s="6">
        <v>3.9506172839506171</v>
      </c>
      <c r="G81" s="7">
        <f t="shared" si="7"/>
        <v>75</v>
      </c>
      <c r="I81" t="s">
        <v>396</v>
      </c>
      <c r="J81" s="6">
        <v>3.2445169476164581</v>
      </c>
      <c r="K81" s="7">
        <f t="shared" si="8"/>
        <v>75</v>
      </c>
    </row>
    <row r="82" spans="1:11" x14ac:dyDescent="0.25">
      <c r="A82" t="s">
        <v>333</v>
      </c>
      <c r="B82" s="6">
        <v>6.3191153238546596</v>
      </c>
      <c r="C82" s="7">
        <f t="shared" si="6"/>
        <v>76</v>
      </c>
      <c r="D82" s="6"/>
      <c r="E82" t="s">
        <v>340</v>
      </c>
      <c r="F82" s="6">
        <v>3.9412157648630597</v>
      </c>
      <c r="G82" s="7">
        <f t="shared" si="7"/>
        <v>76</v>
      </c>
      <c r="I82" t="s">
        <v>399</v>
      </c>
      <c r="J82" s="6">
        <v>3.2389687296887413</v>
      </c>
      <c r="K82" s="7">
        <f t="shared" si="8"/>
        <v>76</v>
      </c>
    </row>
    <row r="83" spans="1:11" x14ac:dyDescent="0.25">
      <c r="A83" t="s">
        <v>400</v>
      </c>
      <c r="B83" s="6">
        <v>6.0276389297265514</v>
      </c>
      <c r="C83" s="7">
        <f t="shared" si="6"/>
        <v>77</v>
      </c>
      <c r="D83" s="6"/>
      <c r="E83" t="s">
        <v>387</v>
      </c>
      <c r="F83" s="6">
        <v>3.8233355306526038</v>
      </c>
      <c r="G83" s="7">
        <f t="shared" si="7"/>
        <v>77</v>
      </c>
      <c r="I83" t="s">
        <v>387</v>
      </c>
      <c r="J83" s="6">
        <v>3.2300593276203036</v>
      </c>
      <c r="K83" s="7">
        <f t="shared" si="8"/>
        <v>77</v>
      </c>
    </row>
    <row r="84" spans="1:11" x14ac:dyDescent="0.25">
      <c r="A84" t="s">
        <v>397</v>
      </c>
      <c r="B84" s="6">
        <v>5.6913535206129149</v>
      </c>
      <c r="C84" s="7">
        <f t="shared" si="6"/>
        <v>78</v>
      </c>
      <c r="D84" s="6"/>
      <c r="E84" t="s">
        <v>385</v>
      </c>
      <c r="F84" s="6">
        <v>3.7480063795853265</v>
      </c>
      <c r="G84" s="7">
        <f t="shared" si="7"/>
        <v>78</v>
      </c>
      <c r="I84" t="s">
        <v>327</v>
      </c>
      <c r="J84" s="6">
        <v>3.2227843357691586</v>
      </c>
      <c r="K84" s="7">
        <f t="shared" si="8"/>
        <v>78</v>
      </c>
    </row>
    <row r="85" spans="1:11" x14ac:dyDescent="0.25">
      <c r="A85" t="s">
        <v>339</v>
      </c>
      <c r="B85" s="6">
        <v>5.6316160903316872</v>
      </c>
      <c r="C85" s="7">
        <f t="shared" si="6"/>
        <v>79</v>
      </c>
      <c r="D85" s="6"/>
      <c r="E85" t="s">
        <v>390</v>
      </c>
      <c r="F85" s="6">
        <v>3.6781609195402298</v>
      </c>
      <c r="G85" s="7">
        <f t="shared" si="7"/>
        <v>79</v>
      </c>
      <c r="I85" t="s">
        <v>374</v>
      </c>
      <c r="J85" s="6">
        <v>3.2163742690058479</v>
      </c>
      <c r="K85" s="7">
        <f t="shared" si="8"/>
        <v>79</v>
      </c>
    </row>
    <row r="86" spans="1:11" x14ac:dyDescent="0.25">
      <c r="A86" t="s">
        <v>360</v>
      </c>
      <c r="B86" s="6">
        <v>5.4920116194626001</v>
      </c>
      <c r="C86" s="7">
        <f t="shared" si="6"/>
        <v>80</v>
      </c>
      <c r="D86" s="6"/>
      <c r="E86" t="s">
        <v>356</v>
      </c>
      <c r="F86" s="6">
        <v>3.5294117647058822</v>
      </c>
      <c r="G86" s="7">
        <f t="shared" si="7"/>
        <v>80</v>
      </c>
      <c r="I86" t="s">
        <v>406</v>
      </c>
      <c r="J86" s="6">
        <v>3.0764141581210716</v>
      </c>
      <c r="K86" s="7">
        <f t="shared" si="8"/>
        <v>80</v>
      </c>
    </row>
    <row r="87" spans="1:11" x14ac:dyDescent="0.25">
      <c r="A87" t="s">
        <v>368</v>
      </c>
      <c r="B87" s="6">
        <v>5.4747272043145623</v>
      </c>
      <c r="C87" s="7">
        <f t="shared" si="6"/>
        <v>81</v>
      </c>
      <c r="D87" s="6"/>
      <c r="E87" t="s">
        <v>359</v>
      </c>
      <c r="F87" s="6">
        <v>3.4930139720558881</v>
      </c>
      <c r="G87" s="7">
        <f t="shared" si="7"/>
        <v>81</v>
      </c>
      <c r="I87" t="s">
        <v>408</v>
      </c>
      <c r="J87" s="6">
        <v>3.0565167243367934</v>
      </c>
      <c r="K87" s="7">
        <f t="shared" si="8"/>
        <v>81</v>
      </c>
    </row>
    <row r="88" spans="1:11" x14ac:dyDescent="0.25">
      <c r="A88" t="s">
        <v>399</v>
      </c>
      <c r="B88" s="6">
        <v>5.3802267639199828</v>
      </c>
      <c r="C88" s="7">
        <f t="shared" si="6"/>
        <v>82</v>
      </c>
      <c r="D88" s="6"/>
      <c r="E88" t="s">
        <v>376</v>
      </c>
      <c r="F88" s="6">
        <v>3.0883919062832801</v>
      </c>
      <c r="G88" s="7">
        <f t="shared" si="7"/>
        <v>82</v>
      </c>
      <c r="I88" t="s">
        <v>415</v>
      </c>
      <c r="J88" s="6">
        <v>2.9867015478526273</v>
      </c>
      <c r="K88" s="7">
        <f t="shared" si="8"/>
        <v>82</v>
      </c>
    </row>
    <row r="89" spans="1:11" x14ac:dyDescent="0.25">
      <c r="A89" t="s">
        <v>391</v>
      </c>
      <c r="B89" s="6">
        <v>5.0748173065769633</v>
      </c>
      <c r="C89" s="7">
        <f t="shared" si="6"/>
        <v>83</v>
      </c>
      <c r="D89" s="6"/>
      <c r="E89" t="s">
        <v>350</v>
      </c>
      <c r="F89" s="6">
        <v>3.0640668523676879</v>
      </c>
      <c r="G89" s="7">
        <f t="shared" si="7"/>
        <v>83</v>
      </c>
      <c r="I89" t="s">
        <v>342</v>
      </c>
      <c r="J89" s="6">
        <v>2.770480057320277</v>
      </c>
      <c r="K89" s="7">
        <f t="shared" si="8"/>
        <v>83</v>
      </c>
    </row>
    <row r="90" spans="1:11" x14ac:dyDescent="0.25">
      <c r="A90" t="s">
        <v>351</v>
      </c>
      <c r="B90" s="6">
        <v>4.6433777873764921</v>
      </c>
      <c r="C90" s="7">
        <f t="shared" si="6"/>
        <v>84</v>
      </c>
      <c r="D90" s="6"/>
      <c r="E90" t="s">
        <v>341</v>
      </c>
      <c r="F90" s="6">
        <v>3.0368763557483729</v>
      </c>
      <c r="G90" s="7">
        <f t="shared" si="7"/>
        <v>84</v>
      </c>
      <c r="I90" t="s">
        <v>364</v>
      </c>
      <c r="J90" s="6">
        <v>2.7027027027027026</v>
      </c>
      <c r="K90" s="7">
        <f t="shared" si="8"/>
        <v>84</v>
      </c>
    </row>
    <row r="91" spans="1:11" x14ac:dyDescent="0.25">
      <c r="A91" t="s">
        <v>346</v>
      </c>
      <c r="B91" s="6">
        <v>4.0558766859344892</v>
      </c>
      <c r="C91" s="7">
        <f t="shared" si="6"/>
        <v>85</v>
      </c>
      <c r="D91" s="6"/>
      <c r="E91" t="s">
        <v>332</v>
      </c>
      <c r="F91" s="6">
        <v>2.6258205689277898</v>
      </c>
      <c r="G91" s="7">
        <f t="shared" si="7"/>
        <v>85</v>
      </c>
      <c r="I91" t="s">
        <v>336</v>
      </c>
      <c r="J91" s="6">
        <v>2.681646711497458</v>
      </c>
      <c r="K91" s="7">
        <f t="shared" si="8"/>
        <v>85</v>
      </c>
    </row>
    <row r="92" spans="1:11" x14ac:dyDescent="0.25">
      <c r="A92" t="s">
        <v>354</v>
      </c>
      <c r="B92" s="6">
        <v>3.9470170378678628</v>
      </c>
      <c r="C92" s="7">
        <f t="shared" si="6"/>
        <v>86</v>
      </c>
      <c r="D92" s="6"/>
      <c r="E92" t="s">
        <v>379</v>
      </c>
      <c r="F92" s="6">
        <v>2.5768087215064419</v>
      </c>
      <c r="G92" s="7">
        <f t="shared" si="7"/>
        <v>86</v>
      </c>
      <c r="I92" t="s">
        <v>341</v>
      </c>
      <c r="J92" s="6">
        <v>2.6030368763557483</v>
      </c>
      <c r="K92" s="7">
        <f t="shared" si="8"/>
        <v>86</v>
      </c>
    </row>
    <row r="93" spans="1:11" x14ac:dyDescent="0.25">
      <c r="A93" t="s">
        <v>372</v>
      </c>
      <c r="B93" s="6">
        <v>3.8617537846329619</v>
      </c>
      <c r="C93" s="7">
        <f t="shared" si="6"/>
        <v>87</v>
      </c>
      <c r="D93" s="6"/>
      <c r="E93" t="s">
        <v>415</v>
      </c>
      <c r="F93" s="6">
        <v>2.5506867233485937</v>
      </c>
      <c r="G93" s="7">
        <f t="shared" si="7"/>
        <v>87</v>
      </c>
      <c r="I93" t="s">
        <v>335</v>
      </c>
      <c r="J93" s="6">
        <v>2.2796352583586628</v>
      </c>
      <c r="K93" s="7">
        <f t="shared" si="8"/>
        <v>87</v>
      </c>
    </row>
    <row r="94" spans="1:11" x14ac:dyDescent="0.25">
      <c r="A94" t="s">
        <v>331</v>
      </c>
      <c r="B94" s="6">
        <v>3.8412098298676747</v>
      </c>
      <c r="C94" s="7">
        <f t="shared" si="6"/>
        <v>88</v>
      </c>
      <c r="D94" s="6"/>
      <c r="E94" t="s">
        <v>413</v>
      </c>
      <c r="F94" s="6">
        <v>2.4822695035460995</v>
      </c>
      <c r="G94" s="7">
        <f t="shared" si="7"/>
        <v>88</v>
      </c>
      <c r="I94" t="s">
        <v>417</v>
      </c>
      <c r="J94" s="6">
        <v>2.2226372805379158</v>
      </c>
      <c r="K94" s="7">
        <f t="shared" si="8"/>
        <v>88</v>
      </c>
    </row>
    <row r="95" spans="1:11" x14ac:dyDescent="0.25">
      <c r="A95" t="s">
        <v>348</v>
      </c>
      <c r="B95" s="6">
        <v>3.6449877439276732</v>
      </c>
      <c r="C95" s="7">
        <f t="shared" si="6"/>
        <v>89</v>
      </c>
      <c r="D95" s="6"/>
      <c r="E95" t="s">
        <v>329</v>
      </c>
      <c r="F95" s="6">
        <v>2.42914979757085</v>
      </c>
      <c r="G95" s="7">
        <f t="shared" si="7"/>
        <v>89</v>
      </c>
      <c r="I95" t="s">
        <v>413</v>
      </c>
      <c r="J95" s="6">
        <v>2.1276595744680851</v>
      </c>
      <c r="K95" s="7">
        <f t="shared" si="8"/>
        <v>89</v>
      </c>
    </row>
    <row r="96" spans="1:11" x14ac:dyDescent="0.25">
      <c r="A96" t="s">
        <v>330</v>
      </c>
      <c r="B96" s="6">
        <v>2.3454987834549876</v>
      </c>
      <c r="C96" s="7">
        <f t="shared" si="6"/>
        <v>90</v>
      </c>
      <c r="D96" s="6"/>
      <c r="E96" t="s">
        <v>389</v>
      </c>
      <c r="F96" s="6">
        <v>2.3121387283236992</v>
      </c>
      <c r="G96" s="7">
        <f t="shared" si="7"/>
        <v>90</v>
      </c>
      <c r="I96" t="s">
        <v>338</v>
      </c>
      <c r="J96" s="6">
        <v>1.9672131147540985</v>
      </c>
      <c r="K96" s="7">
        <f t="shared" si="8"/>
        <v>90</v>
      </c>
    </row>
    <row r="97" spans="1:11" x14ac:dyDescent="0.25">
      <c r="A97" t="s">
        <v>352</v>
      </c>
      <c r="B97" s="6">
        <v>1.0138243412205996</v>
      </c>
      <c r="C97" s="7">
        <f t="shared" si="6"/>
        <v>91</v>
      </c>
      <c r="D97" s="6"/>
      <c r="E97" t="s">
        <v>367</v>
      </c>
      <c r="F97" s="6">
        <v>1.8617021276595744</v>
      </c>
      <c r="G97" s="7">
        <f t="shared" si="7"/>
        <v>91</v>
      </c>
      <c r="I97" t="s">
        <v>347</v>
      </c>
      <c r="J97" s="6">
        <v>1.0204081632653061</v>
      </c>
      <c r="K97" s="7">
        <f t="shared" si="8"/>
        <v>91</v>
      </c>
    </row>
    <row r="98" spans="1:11" x14ac:dyDescent="0.25">
      <c r="A98" t="s">
        <v>334</v>
      </c>
      <c r="B98" s="6">
        <v>0.89860843456874251</v>
      </c>
      <c r="C98" s="7">
        <f t="shared" si="6"/>
        <v>92</v>
      </c>
      <c r="D98" s="6"/>
      <c r="E98" t="s">
        <v>353</v>
      </c>
      <c r="F98" s="6">
        <v>1.4044943820224718</v>
      </c>
      <c r="G98" s="7">
        <f t="shared" si="7"/>
        <v>92</v>
      </c>
      <c r="I98" t="s">
        <v>350</v>
      </c>
      <c r="J98" s="6">
        <v>0.83565459610027859</v>
      </c>
      <c r="K98" s="7">
        <f t="shared" si="8"/>
        <v>92</v>
      </c>
    </row>
    <row r="99" spans="1:11" x14ac:dyDescent="0.25">
      <c r="A99" t="s">
        <v>328</v>
      </c>
      <c r="B99" s="6">
        <v>0.63762617521219589</v>
      </c>
      <c r="C99" s="7">
        <f t="shared" si="6"/>
        <v>93</v>
      </c>
      <c r="D99" s="6"/>
      <c r="E99" t="s">
        <v>335</v>
      </c>
      <c r="F99" s="6">
        <v>1.0638297872340425</v>
      </c>
      <c r="G99" s="7">
        <f t="shared" si="7"/>
        <v>93</v>
      </c>
      <c r="I99" t="s">
        <v>326</v>
      </c>
      <c r="J99" s="6">
        <v>0.37878787878787878</v>
      </c>
      <c r="K99" s="7">
        <f t="shared" si="8"/>
        <v>93</v>
      </c>
    </row>
  </sheetData>
  <sortState ref="I7:K99">
    <sortCondition descending="1" ref="J7:J99"/>
  </sortState>
  <pageMargins left="0.7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ACSDT5Y2018.C24030_Industry</vt:lpstr>
      <vt:lpstr>Rankings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David Drozd</cp:lastModifiedBy>
  <cp:lastPrinted>2020-08-25T13:52:43Z</cp:lastPrinted>
  <dcterms:created xsi:type="dcterms:W3CDTF">2020-08-17T22:15:26Z</dcterms:created>
  <dcterms:modified xsi:type="dcterms:W3CDTF">2020-08-25T13:53:46Z</dcterms:modified>
</cp:coreProperties>
</file>