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CensusData3-06\Jul1,2019\County &amp; Metro 2019 data\"/>
    </mc:Choice>
  </mc:AlternateContent>
  <bookViews>
    <workbookView xWindow="0" yWindow="0" windowWidth="23040" windowHeight="9228"/>
  </bookViews>
  <sheets>
    <sheet name="NE Sorts-Ranks" sheetId="4" r:id="rId1"/>
  </sheets>
  <definedNames>
    <definedName name="_xlnm.Print_Titles" localSheetId="0">'NE Sorts-Ranks'!$5:$6</definedName>
  </definedNames>
  <calcPr calcId="162913"/>
</workbook>
</file>

<file path=xl/calcChain.xml><?xml version="1.0" encoding="utf-8"?>
<calcChain xmlns="http://schemas.openxmlformats.org/spreadsheetml/2006/main">
  <c r="C10" i="4" l="1"/>
  <c r="C12" i="4"/>
  <c r="C67" i="4"/>
  <c r="C45" i="4"/>
  <c r="C65" i="4"/>
  <c r="C53" i="4"/>
  <c r="C93" i="4"/>
  <c r="C11" i="4"/>
  <c r="C64" i="4"/>
  <c r="C99" i="4"/>
  <c r="C59" i="4"/>
  <c r="C50" i="4"/>
  <c r="C90" i="4"/>
  <c r="C82" i="4"/>
  <c r="C36" i="4"/>
  <c r="C32" i="4"/>
  <c r="C42" i="4"/>
  <c r="C15" i="4"/>
  <c r="C43" i="4"/>
  <c r="C44" i="4"/>
  <c r="C46" i="4"/>
  <c r="C74" i="4"/>
  <c r="C39" i="4"/>
  <c r="C51" i="4"/>
  <c r="C75" i="4"/>
  <c r="C16" i="4"/>
  <c r="C38" i="4"/>
  <c r="C89" i="4"/>
  <c r="C49" i="4"/>
  <c r="C98" i="4"/>
  <c r="C70" i="4"/>
  <c r="C60" i="4"/>
  <c r="C22" i="4"/>
  <c r="C72" i="4"/>
  <c r="C95" i="4"/>
  <c r="C69" i="4"/>
  <c r="C40" i="4"/>
  <c r="C92" i="4"/>
  <c r="C56" i="4"/>
  <c r="C13" i="4"/>
  <c r="C79" i="4"/>
  <c r="C88" i="4"/>
  <c r="C37" i="4"/>
  <c r="C33" i="4"/>
  <c r="C23" i="4"/>
  <c r="C91" i="4"/>
  <c r="C25" i="4"/>
  <c r="C9" i="4"/>
  <c r="C54" i="4"/>
  <c r="C18" i="4"/>
  <c r="C57" i="4"/>
  <c r="C71" i="4"/>
  <c r="C55" i="4"/>
  <c r="C77" i="4"/>
  <c r="C94" i="4"/>
  <c r="C68" i="4"/>
  <c r="C81" i="4"/>
  <c r="C19" i="4"/>
  <c r="C58" i="4"/>
  <c r="C61" i="4"/>
  <c r="C21" i="4"/>
  <c r="C30" i="4"/>
  <c r="C27" i="4"/>
  <c r="C24" i="4"/>
  <c r="C76" i="4"/>
  <c r="C48" i="4"/>
  <c r="C97" i="4"/>
  <c r="C52" i="4"/>
  <c r="C26" i="4"/>
  <c r="C80" i="4"/>
  <c r="C28" i="4"/>
  <c r="C14" i="4"/>
  <c r="C100" i="4"/>
  <c r="C83" i="4"/>
  <c r="C73" i="4"/>
  <c r="C87" i="4"/>
  <c r="C29" i="4"/>
  <c r="C96" i="4"/>
  <c r="C41" i="4"/>
  <c r="C85" i="4"/>
  <c r="C31" i="4"/>
  <c r="C20" i="4"/>
  <c r="C8" i="4"/>
  <c r="C78" i="4"/>
  <c r="C63" i="4"/>
  <c r="C66" i="4"/>
  <c r="C86" i="4"/>
  <c r="C34" i="4"/>
  <c r="C17" i="4"/>
  <c r="C47" i="4"/>
  <c r="C84" i="4"/>
  <c r="C62" i="4"/>
  <c r="C35" i="4"/>
  <c r="O30" i="4" l="1"/>
  <c r="K28" i="4"/>
  <c r="G28" i="4"/>
  <c r="O64" i="4"/>
  <c r="K37" i="4"/>
  <c r="G91" i="4"/>
  <c r="O94" i="4"/>
  <c r="K77" i="4"/>
  <c r="G71" i="4"/>
  <c r="O42" i="4"/>
  <c r="K65" i="4"/>
  <c r="G34" i="4"/>
  <c r="O22" i="4"/>
  <c r="K17" i="4"/>
  <c r="G23" i="4"/>
  <c r="O44" i="4"/>
  <c r="K46" i="4"/>
  <c r="G66" i="4"/>
  <c r="O16" i="4"/>
  <c r="K18" i="4"/>
  <c r="G46" i="4"/>
  <c r="O10" i="4"/>
  <c r="K24" i="4"/>
  <c r="G94" i="4"/>
  <c r="O65" i="4"/>
  <c r="K70" i="4"/>
  <c r="G63" i="4"/>
  <c r="O52" i="4"/>
  <c r="K66" i="4"/>
  <c r="G55" i="4"/>
  <c r="O98" i="4"/>
  <c r="K52" i="4"/>
  <c r="G88" i="4"/>
  <c r="O70" i="4"/>
  <c r="K55" i="4"/>
  <c r="G73" i="4"/>
  <c r="O62" i="4"/>
  <c r="K69" i="4"/>
  <c r="G59" i="4"/>
  <c r="O20" i="4"/>
  <c r="K16" i="4"/>
  <c r="G25" i="4"/>
  <c r="O56" i="4"/>
  <c r="K99" i="4"/>
  <c r="G14" i="4"/>
  <c r="O18" i="4"/>
  <c r="K15" i="4"/>
  <c r="G21" i="4"/>
  <c r="O8" i="4"/>
  <c r="K10" i="4"/>
  <c r="G10" i="4"/>
  <c r="O29" i="4"/>
  <c r="K27" i="4"/>
  <c r="G27" i="4"/>
  <c r="O99" i="4"/>
  <c r="K59" i="4"/>
  <c r="G87" i="4"/>
  <c r="O81" i="4"/>
  <c r="K91" i="4"/>
  <c r="G44" i="4"/>
  <c r="O49" i="4"/>
  <c r="K78" i="4"/>
  <c r="G31" i="4"/>
  <c r="O53" i="4"/>
  <c r="K64" i="4"/>
  <c r="G60" i="4"/>
  <c r="O19" i="4"/>
  <c r="K13" i="4"/>
  <c r="G17" i="4"/>
  <c r="O39" i="4"/>
  <c r="K48" i="4"/>
  <c r="G47" i="4"/>
  <c r="O40" i="4"/>
  <c r="K56" i="4"/>
  <c r="G36" i="4"/>
  <c r="O45" i="4"/>
  <c r="K44" i="4"/>
  <c r="G76" i="4"/>
  <c r="O77" i="4"/>
  <c r="K57" i="4"/>
  <c r="G79" i="4"/>
  <c r="O25" i="4"/>
  <c r="K19" i="4"/>
  <c r="G26" i="4"/>
  <c r="O91" i="4"/>
  <c r="K81" i="4"/>
  <c r="G67" i="4"/>
  <c r="O58" i="4"/>
  <c r="K72" i="4"/>
  <c r="G49" i="4"/>
  <c r="O78" i="4"/>
  <c r="K67" i="4"/>
  <c r="G70" i="4"/>
  <c r="O92" i="4"/>
  <c r="K88" i="4"/>
  <c r="G65" i="4"/>
  <c r="O37" i="4"/>
  <c r="K47" i="4"/>
  <c r="G45" i="4"/>
  <c r="O28" i="4"/>
  <c r="K20" i="4"/>
  <c r="G15" i="4"/>
  <c r="O93" i="4"/>
  <c r="K41" i="4"/>
  <c r="G98" i="4"/>
  <c r="O14" i="4"/>
  <c r="K26" i="4"/>
  <c r="G96" i="4"/>
  <c r="O41" i="4"/>
  <c r="K34" i="4"/>
  <c r="G92" i="4"/>
  <c r="O57" i="4"/>
  <c r="K100" i="4"/>
  <c r="G16" i="4"/>
  <c r="O9" i="4"/>
  <c r="K9" i="4"/>
  <c r="G9" i="4"/>
  <c r="O63" i="4"/>
  <c r="K84" i="4"/>
  <c r="G41" i="4"/>
  <c r="O71" i="4"/>
  <c r="K63" i="4"/>
  <c r="G69" i="4"/>
  <c r="O43" i="4"/>
  <c r="K35" i="4"/>
  <c r="G90" i="4"/>
  <c r="O61" i="4"/>
  <c r="K80" i="4"/>
  <c r="G42" i="4"/>
  <c r="O31" i="4"/>
  <c r="K30" i="4"/>
  <c r="G50" i="4"/>
  <c r="O48" i="4"/>
  <c r="K54" i="4"/>
  <c r="G62" i="4"/>
  <c r="O85" i="4"/>
  <c r="K92" i="4"/>
  <c r="G48" i="4"/>
  <c r="O21" i="4"/>
  <c r="K23" i="4"/>
  <c r="G52" i="4"/>
  <c r="O89" i="4"/>
  <c r="K43" i="4"/>
  <c r="G95" i="4"/>
  <c r="O54" i="4"/>
  <c r="K83" i="4"/>
  <c r="G33" i="4"/>
  <c r="O72" i="4"/>
  <c r="K53" i="4"/>
  <c r="G77" i="4"/>
  <c r="O60" i="4"/>
  <c r="K39" i="4"/>
  <c r="G89" i="4"/>
  <c r="O36" i="4"/>
  <c r="K38" i="4"/>
  <c r="G72" i="4"/>
  <c r="O23" i="4"/>
  <c r="K21" i="4"/>
  <c r="G35" i="4"/>
  <c r="O15" i="4"/>
  <c r="K12" i="4"/>
  <c r="G11" i="4"/>
  <c r="O87" i="4"/>
  <c r="K61" i="4"/>
  <c r="G80" i="4"/>
  <c r="O26" i="4"/>
  <c r="K29" i="4"/>
  <c r="G97" i="4"/>
  <c r="O46" i="4"/>
  <c r="K42" i="4"/>
  <c r="G81" i="4"/>
  <c r="O59" i="4"/>
  <c r="K45" i="4"/>
  <c r="G82" i="4"/>
  <c r="O96" i="4"/>
  <c r="K68" i="4"/>
  <c r="G84" i="4"/>
  <c r="O55" i="4"/>
  <c r="K96" i="4"/>
  <c r="G22" i="4"/>
  <c r="O76" i="4"/>
  <c r="K73" i="4"/>
  <c r="G64" i="4"/>
  <c r="O69" i="4"/>
  <c r="K50" i="4"/>
  <c r="G78" i="4"/>
  <c r="O90" i="4"/>
  <c r="K71" i="4"/>
  <c r="G74" i="4"/>
  <c r="O88" i="4"/>
  <c r="K89" i="4"/>
  <c r="G58" i="4"/>
  <c r="O100" i="4"/>
  <c r="K76" i="4"/>
  <c r="G86" i="4"/>
  <c r="O11" i="4"/>
  <c r="K8" i="4"/>
  <c r="G8" i="4"/>
  <c r="O33" i="4"/>
  <c r="K49" i="4"/>
  <c r="G13" i="4"/>
  <c r="O83" i="4"/>
  <c r="K82" i="4"/>
  <c r="G57" i="4"/>
  <c r="O86" i="4"/>
  <c r="K51" i="4"/>
  <c r="G85" i="4"/>
  <c r="O50" i="4"/>
  <c r="K95" i="4"/>
  <c r="G20" i="4"/>
  <c r="O84" i="4"/>
  <c r="K94" i="4"/>
  <c r="G39" i="4"/>
  <c r="O68" i="4"/>
  <c r="K97" i="4"/>
  <c r="G24" i="4"/>
  <c r="O38" i="4"/>
  <c r="K58" i="4"/>
  <c r="G30" i="4"/>
  <c r="O51" i="4"/>
  <c r="K74" i="4"/>
  <c r="G38" i="4"/>
  <c r="O24" i="4"/>
  <c r="K22" i="4"/>
  <c r="G32" i="4"/>
  <c r="O74" i="4"/>
  <c r="K79" i="4"/>
  <c r="G54" i="4"/>
  <c r="O97" i="4"/>
  <c r="K98" i="4"/>
  <c r="G37" i="4"/>
  <c r="O34" i="4"/>
  <c r="K36" i="4"/>
  <c r="G56" i="4"/>
  <c r="O35" i="4"/>
  <c r="K40" i="4"/>
  <c r="G68" i="4"/>
  <c r="O73" i="4"/>
  <c r="K90" i="4"/>
  <c r="G40" i="4"/>
  <c r="O17" i="4"/>
  <c r="K14" i="4"/>
  <c r="G19" i="4"/>
  <c r="O66" i="4"/>
  <c r="K85" i="4"/>
  <c r="G43" i="4"/>
  <c r="O80" i="4"/>
  <c r="K87" i="4"/>
  <c r="G51" i="4"/>
  <c r="O13" i="4"/>
  <c r="K11" i="4"/>
  <c r="G12" i="4"/>
  <c r="O82" i="4"/>
  <c r="K62" i="4"/>
  <c r="G75" i="4"/>
  <c r="O95" i="4"/>
  <c r="K60" i="4"/>
  <c r="G83" i="4"/>
  <c r="O67" i="4"/>
  <c r="K93" i="4"/>
  <c r="G29" i="4"/>
  <c r="O75" i="4"/>
  <c r="K75" i="4"/>
  <c r="G61" i="4"/>
  <c r="O47" i="4"/>
  <c r="K33" i="4"/>
  <c r="G99" i="4"/>
  <c r="O12" i="4"/>
  <c r="K25" i="4"/>
  <c r="G93" i="4"/>
  <c r="O27" i="4"/>
  <c r="K31" i="4"/>
  <c r="G100" i="4"/>
  <c r="O79" i="4"/>
  <c r="K86" i="4"/>
  <c r="G53" i="4"/>
  <c r="O32" i="4"/>
  <c r="K32" i="4"/>
  <c r="G18" i="4"/>
</calcChain>
</file>

<file path=xl/sharedStrings.xml><?xml version="1.0" encoding="utf-8"?>
<sst xmlns="http://schemas.openxmlformats.org/spreadsheetml/2006/main" count="399" uniqueCount="105">
  <si>
    <t>Butler County</t>
  </si>
  <si>
    <t>Clay County</t>
  </si>
  <si>
    <t>Franklin County</t>
  </si>
  <si>
    <t>Jefferson County</t>
  </si>
  <si>
    <t>Madison County</t>
  </si>
  <si>
    <t>Washington County</t>
  </si>
  <si>
    <t>Boone County</t>
  </si>
  <si>
    <t>Grant County</t>
  </si>
  <si>
    <t>Howard County</t>
  </si>
  <si>
    <t>Johnson County</t>
  </si>
  <si>
    <t>Lincoln County</t>
  </si>
  <si>
    <t>Logan County</t>
  </si>
  <si>
    <t>Polk County</t>
  </si>
  <si>
    <t>Saline County</t>
  </si>
  <si>
    <t>Adams County</t>
  </si>
  <si>
    <t>Cheyenne County</t>
  </si>
  <si>
    <t>Custer County</t>
  </si>
  <si>
    <t>Douglas County</t>
  </si>
  <si>
    <t>Garfield County</t>
  </si>
  <si>
    <t>Hamilton County</t>
  </si>
  <si>
    <t>Dawson County</t>
  </si>
  <si>
    <t>Dodge County</t>
  </si>
  <si>
    <t>Hall County</t>
  </si>
  <si>
    <t>Pierce County</t>
  </si>
  <si>
    <t>Thomas County</t>
  </si>
  <si>
    <t>Wayne County</t>
  </si>
  <si>
    <t>Webster County</t>
  </si>
  <si>
    <t>Wheeler County</t>
  </si>
  <si>
    <t>Blaine County</t>
  </si>
  <si>
    <t>Valley County</t>
  </si>
  <si>
    <t>Brown County</t>
  </si>
  <si>
    <t>Cass County</t>
  </si>
  <si>
    <t>Knox County</t>
  </si>
  <si>
    <t>Cedar County</t>
  </si>
  <si>
    <t>Sioux County</t>
  </si>
  <si>
    <t>Chase County</t>
  </si>
  <si>
    <t>Greeley County</t>
  </si>
  <si>
    <t>McPherson County</t>
  </si>
  <si>
    <t>Nemaha County</t>
  </si>
  <si>
    <t>Pawnee County</t>
  </si>
  <si>
    <t>Seward County</t>
  </si>
  <si>
    <t>Sheridan County</t>
  </si>
  <si>
    <t>Sherman County</t>
  </si>
  <si>
    <t>Stanton County</t>
  </si>
  <si>
    <t>Boyd County</t>
  </si>
  <si>
    <t>Harlan County</t>
  </si>
  <si>
    <t>York County</t>
  </si>
  <si>
    <t>Dakota County</t>
  </si>
  <si>
    <t>Fillmore County</t>
  </si>
  <si>
    <t>Rock County</t>
  </si>
  <si>
    <t>Holt County</t>
  </si>
  <si>
    <t>Phelps County</t>
  </si>
  <si>
    <t>Platte County</t>
  </si>
  <si>
    <t>Nebraska</t>
  </si>
  <si>
    <t>Antelope County</t>
  </si>
  <si>
    <t>Arthur County</t>
  </si>
  <si>
    <t>Banner County</t>
  </si>
  <si>
    <t>Box Butte County</t>
  </si>
  <si>
    <t>Buffalo County</t>
  </si>
  <si>
    <t>Burt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</si>
  <si>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</si>
  <si>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</si>
  <si>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</si>
  <si>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</si>
  <si>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</si>
  <si>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</si>
  <si>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</si>
  <si>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</si>
  <si>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</si>
  <si>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</si>
  <si>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</si>
  <si>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</si>
  <si>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</si>
  <si>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</si>
  <si>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</si>
  <si>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</si>
  <si>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</si>
  <si>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</si>
  <si>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</si>
  <si>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</si>
  <si>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</si>
  <si>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</si>
  <si>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</si>
  <si>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</si>
  <si>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</si>
  <si>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</si>
  <si>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</si>
  <si>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</si>
  <si>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</si>
  <si>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</si>
  <si>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</si>
  <si>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</si>
  <si>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</si>
  <si>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</si>
  <si>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Rank</t>
  </si>
  <si>
    <t>Area</t>
  </si>
  <si>
    <t>n/a</t>
  </si>
  <si>
    <t>July 1, 2019 Estimate</t>
  </si>
  <si>
    <t>Source: 2019 Vintage Population Estimates (released March 2020), U.S. Census Bureau</t>
  </si>
  <si>
    <t>Compiled by: David Drozd, UNO Center for Public Affairs Research on 4-3-2020</t>
  </si>
  <si>
    <t>{Alphabetic sort}</t>
  </si>
  <si>
    <t>{sort field}</t>
  </si>
  <si>
    <t>Population Change 2010 to 2019</t>
  </si>
  <si>
    <t>% Change 2010 to 2019</t>
  </si>
  <si>
    <t>Estimated July 1, 2019 Population for Nebraska and Its Counties with Changes Since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</si>
</sst>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164" fontId="16" fillId="0" borderId="0" xfId="0" applyNumberFormat="1" applyFont="1"/>
    <xf numFmtId="4" fontId="0" fillId="0" borderId="0" xfId="0" applyNumberFormat="1"/>
    <xf numFmtId="0" fontId="0" fillId="0" borderId="10" xfId="0" applyBorder="1" applyAlignment="1">
      <alignment horizontal="right"/>
    </xf>
    <xf numFmtId="0" fontId="16" fillId="0" borderId="0" xfId="0" applyFont="1" applyAlignment="1">
      <alignment horizontal="right"/>
    </xf>
    <xf numFmtId="164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right" wrapText="1"/>
    </xf>
    <xf numFmtId="0" fontId="0" fillId="0" borderId="10" xfId="0" applyFill="1" applyBorder="1"/>
    <xf numFmtId="0" fontId="0" fillId="0" borderId="10" xfId="0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Normal="100" workbookViewId="0">
      <pane ySplit="7" topLeftCell="A8" activePane="bottomLeft" state="frozen"/>
      <selection pane="bottomLeft" activeCell="I3" sqref="I3"/>
    </sheetView>
  </sheetViews>
  <sheetFormatPr defaultRowHeight="13.8" x14ac:dyDescent="0.25"/>
  <cols>
    <col min="1" max="1" width="17.09765625" bestFit="1" customWidth="1"/>
    <col min="3" max="3" width="5.09765625" bestFit="1" customWidth="1"/>
    <col min="5" max="5" width="17.09765625" bestFit="1" customWidth="1"/>
    <col min="7" max="7" width="5.09765625" bestFit="1" customWidth="1"/>
    <col min="8" max="8" width="5.59765625" customWidth="1"/>
    <col min="9" max="9" width="17.09765625" bestFit="1" customWidth="1"/>
    <col min="10" max="10" width="9.3984375" bestFit="1" customWidth="1"/>
    <col min="11" max="11" width="5.09765625" bestFit="1" customWidth="1"/>
    <col min="12" max="12" width="5.59765625" customWidth="1"/>
    <col min="13" max="13" width="17.09765625" bestFit="1" customWidth="1"/>
    <col min="14" max="14" width="9.09765625" customWidth="1"/>
    <col min="15" max="15" width="5.09765625" bestFit="1" customWidth="1"/>
    <col min="16" max="16" width="5.59765625" customWidth="1"/>
  </cols>
  <sheetData>
    <row r="1" spans="1:16" x14ac:dyDescent="0.25">
      <c r="A1" s="2" t="s">
        <v>104</v>
      </c>
    </row>
    <row r="2" spans="1:16" x14ac:dyDescent="0.25">
      <c r="A2" t="s">
        <v>98</v>
      </c>
    </row>
    <row r="3" spans="1:16" x14ac:dyDescent="0.25">
      <c r="A3" t="s">
        <v>99</v>
      </c>
    </row>
    <row r="5" spans="1:16" x14ac:dyDescent="0.25">
      <c r="A5" t="s">
        <v>100</v>
      </c>
      <c r="F5" t="s">
        <v>101</v>
      </c>
      <c r="J5" s="11" t="s">
        <v>101</v>
      </c>
      <c r="N5" s="11" t="s">
        <v>101</v>
      </c>
    </row>
    <row r="6" spans="1:16" ht="55.2" x14ac:dyDescent="0.25">
      <c r="A6" s="12" t="s">
        <v>95</v>
      </c>
      <c r="B6" s="13" t="s">
        <v>97</v>
      </c>
      <c r="C6" s="6" t="s">
        <v>94</v>
      </c>
      <c r="E6" s="12" t="s">
        <v>95</v>
      </c>
      <c r="F6" s="13" t="s">
        <v>97</v>
      </c>
      <c r="G6" s="6" t="s">
        <v>94</v>
      </c>
      <c r="I6" s="14" t="s">
        <v>95</v>
      </c>
      <c r="J6" s="15" t="s">
        <v>102</v>
      </c>
      <c r="K6" s="17" t="s">
        <v>94</v>
      </c>
      <c r="L6" s="10"/>
      <c r="M6" s="16" t="s">
        <v>95</v>
      </c>
      <c r="N6" s="15" t="s">
        <v>103</v>
      </c>
      <c r="O6" s="17" t="s">
        <v>94</v>
      </c>
    </row>
    <row r="7" spans="1:16" x14ac:dyDescent="0.25">
      <c r="A7" s="2" t="s">
        <v>53</v>
      </c>
      <c r="B7" s="3">
        <v>1934408</v>
      </c>
      <c r="C7" s="7" t="s">
        <v>96</v>
      </c>
      <c r="E7" s="2" t="s">
        <v>53</v>
      </c>
      <c r="F7" s="3">
        <v>1934408</v>
      </c>
      <c r="G7" s="7" t="s">
        <v>96</v>
      </c>
      <c r="I7" s="2" t="s">
        <v>53</v>
      </c>
      <c r="J7" s="3">
        <v>108103</v>
      </c>
      <c r="K7" s="7" t="s">
        <v>96</v>
      </c>
      <c r="M7" s="2" t="s">
        <v>53</v>
      </c>
      <c r="N7" s="4">
        <v>5.9192194074921769</v>
      </c>
      <c r="O7" s="7" t="s">
        <v>96</v>
      </c>
      <c r="P7" s="7"/>
    </row>
    <row r="8" spans="1:16" x14ac:dyDescent="0.25">
      <c r="A8" t="s">
        <v>14</v>
      </c>
      <c r="B8" s="1">
        <v>31363</v>
      </c>
      <c r="C8">
        <f t="shared" ref="C8:C39" si="0">RANK(B8,B$8:B$100)</f>
        <v>11</v>
      </c>
      <c r="E8" t="s">
        <v>17</v>
      </c>
      <c r="F8" s="1">
        <v>571327</v>
      </c>
      <c r="G8">
        <f t="shared" ref="G8:G39" si="1">RANK(F8,F$8:F$100)</f>
        <v>1</v>
      </c>
      <c r="I8" t="s">
        <v>17</v>
      </c>
      <c r="J8" s="1">
        <v>54211</v>
      </c>
      <c r="K8">
        <f t="shared" ref="K8:K39" si="2">RANK(J8,J$8:J$100)</f>
        <v>1</v>
      </c>
      <c r="M8" t="s">
        <v>89</v>
      </c>
      <c r="N8" s="8">
        <v>17.855636352189379</v>
      </c>
      <c r="O8">
        <f t="shared" ref="O8:O39" si="3">RANK(N8,N$8:N$100)</f>
        <v>1</v>
      </c>
    </row>
    <row r="9" spans="1:16" x14ac:dyDescent="0.25">
      <c r="A9" t="s">
        <v>54</v>
      </c>
      <c r="B9" s="1">
        <v>6298</v>
      </c>
      <c r="C9">
        <f t="shared" si="0"/>
        <v>46</v>
      </c>
      <c r="E9" t="s">
        <v>79</v>
      </c>
      <c r="F9" s="1">
        <v>319090</v>
      </c>
      <c r="G9">
        <f t="shared" si="1"/>
        <v>2</v>
      </c>
      <c r="I9" t="s">
        <v>79</v>
      </c>
      <c r="J9" s="1">
        <v>33683</v>
      </c>
      <c r="K9">
        <f t="shared" si="2"/>
        <v>2</v>
      </c>
      <c r="M9" t="s">
        <v>79</v>
      </c>
      <c r="N9" s="8">
        <v>11.801742774353817</v>
      </c>
      <c r="O9">
        <f t="shared" si="3"/>
        <v>2</v>
      </c>
    </row>
    <row r="10" spans="1:16" x14ac:dyDescent="0.25">
      <c r="A10" t="s">
        <v>55</v>
      </c>
      <c r="B10" s="1">
        <v>463</v>
      </c>
      <c r="C10">
        <f t="shared" si="0"/>
        <v>93</v>
      </c>
      <c r="E10" t="s">
        <v>89</v>
      </c>
      <c r="F10" s="1">
        <v>187196</v>
      </c>
      <c r="G10">
        <f t="shared" si="1"/>
        <v>3</v>
      </c>
      <c r="I10" t="s">
        <v>89</v>
      </c>
      <c r="J10" s="1">
        <v>28361</v>
      </c>
      <c r="K10">
        <f t="shared" si="2"/>
        <v>3</v>
      </c>
      <c r="M10" t="s">
        <v>24</v>
      </c>
      <c r="N10" s="8">
        <v>11.591962905718702</v>
      </c>
      <c r="O10">
        <f t="shared" si="3"/>
        <v>3</v>
      </c>
    </row>
    <row r="11" spans="1:16" x14ac:dyDescent="0.25">
      <c r="A11" t="s">
        <v>56</v>
      </c>
      <c r="B11" s="1">
        <v>745</v>
      </c>
      <c r="C11">
        <f t="shared" si="0"/>
        <v>86</v>
      </c>
      <c r="E11" t="s">
        <v>22</v>
      </c>
      <c r="F11" s="1">
        <v>61353</v>
      </c>
      <c r="G11">
        <f t="shared" si="1"/>
        <v>4</v>
      </c>
      <c r="I11" t="s">
        <v>58</v>
      </c>
      <c r="J11" s="1">
        <v>3560</v>
      </c>
      <c r="K11">
        <f t="shared" si="2"/>
        <v>4</v>
      </c>
      <c r="M11" t="s">
        <v>17</v>
      </c>
      <c r="N11" s="8">
        <v>10.483334493614585</v>
      </c>
      <c r="O11">
        <f t="shared" si="3"/>
        <v>4</v>
      </c>
    </row>
    <row r="12" spans="1:16" x14ac:dyDescent="0.25">
      <c r="A12" t="s">
        <v>28</v>
      </c>
      <c r="B12" s="1">
        <v>465</v>
      </c>
      <c r="C12">
        <f t="shared" si="0"/>
        <v>92</v>
      </c>
      <c r="E12" t="s">
        <v>58</v>
      </c>
      <c r="F12" s="1">
        <v>49659</v>
      </c>
      <c r="G12">
        <f t="shared" si="1"/>
        <v>5</v>
      </c>
      <c r="I12" t="s">
        <v>22</v>
      </c>
      <c r="J12" s="1">
        <v>2742</v>
      </c>
      <c r="K12">
        <f t="shared" si="2"/>
        <v>5</v>
      </c>
      <c r="M12" t="s">
        <v>56</v>
      </c>
      <c r="N12" s="8">
        <v>7.9710144927536222</v>
      </c>
      <c r="O12">
        <f t="shared" si="3"/>
        <v>5</v>
      </c>
    </row>
    <row r="13" spans="1:16" x14ac:dyDescent="0.25">
      <c r="A13" t="s">
        <v>6</v>
      </c>
      <c r="B13" s="1">
        <v>5192</v>
      </c>
      <c r="C13">
        <f t="shared" si="0"/>
        <v>54</v>
      </c>
      <c r="E13" t="s">
        <v>21</v>
      </c>
      <c r="F13" s="1">
        <v>36565</v>
      </c>
      <c r="G13">
        <f t="shared" si="1"/>
        <v>6</v>
      </c>
      <c r="I13" t="s">
        <v>52</v>
      </c>
      <c r="J13" s="1">
        <v>1233</v>
      </c>
      <c r="K13">
        <f t="shared" si="2"/>
        <v>6</v>
      </c>
      <c r="M13" t="s">
        <v>58</v>
      </c>
      <c r="N13" s="8">
        <v>7.7225102496800364</v>
      </c>
      <c r="O13">
        <f t="shared" si="3"/>
        <v>6</v>
      </c>
    </row>
    <row r="14" spans="1:16" x14ac:dyDescent="0.25">
      <c r="A14" t="s">
        <v>57</v>
      </c>
      <c r="B14" s="1">
        <v>10783</v>
      </c>
      <c r="C14">
        <f t="shared" si="0"/>
        <v>22</v>
      </c>
      <c r="E14" t="s">
        <v>91</v>
      </c>
      <c r="F14" s="1">
        <v>35618</v>
      </c>
      <c r="G14">
        <f t="shared" si="1"/>
        <v>7</v>
      </c>
      <c r="I14" t="s">
        <v>31</v>
      </c>
      <c r="J14" s="1">
        <v>1007</v>
      </c>
      <c r="K14">
        <f t="shared" si="2"/>
        <v>7</v>
      </c>
      <c r="M14" t="s">
        <v>80</v>
      </c>
      <c r="N14" s="8">
        <v>5.7324840764331215</v>
      </c>
      <c r="O14">
        <f t="shared" si="3"/>
        <v>7</v>
      </c>
    </row>
    <row r="15" spans="1:16" x14ac:dyDescent="0.25">
      <c r="A15" t="s">
        <v>44</v>
      </c>
      <c r="B15" s="1">
        <v>1919</v>
      </c>
      <c r="C15">
        <f t="shared" si="0"/>
        <v>76</v>
      </c>
      <c r="E15" t="s">
        <v>4</v>
      </c>
      <c r="F15" s="1">
        <v>35099</v>
      </c>
      <c r="G15">
        <f t="shared" si="1"/>
        <v>8</v>
      </c>
      <c r="I15" t="s">
        <v>90</v>
      </c>
      <c r="J15" s="1">
        <v>800</v>
      </c>
      <c r="K15">
        <f t="shared" si="2"/>
        <v>8</v>
      </c>
      <c r="M15" t="s">
        <v>22</v>
      </c>
      <c r="N15" s="8">
        <v>4.6783027076828585</v>
      </c>
      <c r="O15">
        <f t="shared" si="3"/>
        <v>8</v>
      </c>
    </row>
    <row r="16" spans="1:16" x14ac:dyDescent="0.25">
      <c r="A16" t="s">
        <v>30</v>
      </c>
      <c r="B16" s="1">
        <v>2955</v>
      </c>
      <c r="C16">
        <f t="shared" si="0"/>
        <v>68</v>
      </c>
      <c r="E16" t="s">
        <v>10</v>
      </c>
      <c r="F16" s="1">
        <v>34914</v>
      </c>
      <c r="G16">
        <f t="shared" si="1"/>
        <v>9</v>
      </c>
      <c r="I16" t="s">
        <v>40</v>
      </c>
      <c r="J16" s="1">
        <v>534</v>
      </c>
      <c r="K16">
        <f t="shared" si="2"/>
        <v>9</v>
      </c>
      <c r="M16" t="s">
        <v>93</v>
      </c>
      <c r="N16" s="8">
        <v>4.1072200605274531</v>
      </c>
      <c r="O16">
        <f t="shared" si="3"/>
        <v>9</v>
      </c>
    </row>
    <row r="17" spans="1:15" x14ac:dyDescent="0.25">
      <c r="A17" t="s">
        <v>58</v>
      </c>
      <c r="B17" s="1">
        <v>49659</v>
      </c>
      <c r="C17">
        <f t="shared" si="0"/>
        <v>5</v>
      </c>
      <c r="E17" t="s">
        <v>52</v>
      </c>
      <c r="F17" s="1">
        <v>33470</v>
      </c>
      <c r="G17">
        <f t="shared" si="1"/>
        <v>10</v>
      </c>
      <c r="I17" t="s">
        <v>5</v>
      </c>
      <c r="J17" s="1">
        <v>497</v>
      </c>
      <c r="K17">
        <f t="shared" si="2"/>
        <v>10</v>
      </c>
      <c r="M17" t="s">
        <v>31</v>
      </c>
      <c r="N17" s="8">
        <v>3.989540826433184</v>
      </c>
      <c r="O17">
        <f t="shared" si="3"/>
        <v>10</v>
      </c>
    </row>
    <row r="18" spans="1:15" x14ac:dyDescent="0.25">
      <c r="A18" t="s">
        <v>59</v>
      </c>
      <c r="B18" s="1">
        <v>6459</v>
      </c>
      <c r="C18">
        <f t="shared" si="0"/>
        <v>44</v>
      </c>
      <c r="E18" t="s">
        <v>14</v>
      </c>
      <c r="F18" s="1">
        <v>31363</v>
      </c>
      <c r="G18">
        <f t="shared" si="1"/>
        <v>11</v>
      </c>
      <c r="I18" t="s">
        <v>93</v>
      </c>
      <c r="J18" s="1">
        <v>285</v>
      </c>
      <c r="K18">
        <f t="shared" si="2"/>
        <v>11</v>
      </c>
      <c r="M18" t="s">
        <v>90</v>
      </c>
      <c r="N18" s="8">
        <v>3.8502262007892964</v>
      </c>
      <c r="O18">
        <f t="shared" si="3"/>
        <v>11</v>
      </c>
    </row>
    <row r="19" spans="1:15" x14ac:dyDescent="0.25">
      <c r="A19" t="s">
        <v>0</v>
      </c>
      <c r="B19" s="1">
        <v>8016</v>
      </c>
      <c r="C19">
        <f t="shared" si="0"/>
        <v>36</v>
      </c>
      <c r="E19" t="s">
        <v>31</v>
      </c>
      <c r="F19" s="1">
        <v>26248</v>
      </c>
      <c r="G19">
        <f t="shared" si="1"/>
        <v>12</v>
      </c>
      <c r="I19" t="s">
        <v>85</v>
      </c>
      <c r="J19" s="1">
        <v>272</v>
      </c>
      <c r="K19">
        <f t="shared" si="2"/>
        <v>12</v>
      </c>
      <c r="M19" t="s">
        <v>52</v>
      </c>
      <c r="N19" s="8">
        <v>3.824797592828117</v>
      </c>
      <c r="O19">
        <f t="shared" si="3"/>
        <v>12</v>
      </c>
    </row>
    <row r="20" spans="1:15" x14ac:dyDescent="0.25">
      <c r="A20" t="s">
        <v>31</v>
      </c>
      <c r="B20" s="1">
        <v>26248</v>
      </c>
      <c r="C20">
        <f t="shared" si="0"/>
        <v>12</v>
      </c>
      <c r="E20" t="s">
        <v>20</v>
      </c>
      <c r="F20" s="1">
        <v>23595</v>
      </c>
      <c r="G20">
        <f t="shared" si="1"/>
        <v>13</v>
      </c>
      <c r="I20" s="10" t="s">
        <v>4</v>
      </c>
      <c r="J20" s="9">
        <v>223</v>
      </c>
      <c r="K20" s="10">
        <f t="shared" si="2"/>
        <v>13</v>
      </c>
      <c r="M20" t="s">
        <v>40</v>
      </c>
      <c r="N20" s="8">
        <v>3.1880597014925369</v>
      </c>
      <c r="O20">
        <f t="shared" si="3"/>
        <v>13</v>
      </c>
    </row>
    <row r="21" spans="1:15" x14ac:dyDescent="0.25">
      <c r="A21" t="s">
        <v>33</v>
      </c>
      <c r="B21" s="1">
        <v>8402</v>
      </c>
      <c r="C21">
        <f t="shared" si="0"/>
        <v>33</v>
      </c>
      <c r="E21" t="s">
        <v>90</v>
      </c>
      <c r="F21" s="1">
        <v>21578</v>
      </c>
      <c r="G21">
        <f t="shared" si="1"/>
        <v>14</v>
      </c>
      <c r="I21" t="s">
        <v>19</v>
      </c>
      <c r="J21" s="1">
        <v>210</v>
      </c>
      <c r="K21">
        <f t="shared" si="2"/>
        <v>14</v>
      </c>
      <c r="M21" t="s">
        <v>8</v>
      </c>
      <c r="N21" s="8">
        <v>2.7255339496334079</v>
      </c>
      <c r="O21">
        <f t="shared" si="3"/>
        <v>14</v>
      </c>
    </row>
    <row r="22" spans="1:15" x14ac:dyDescent="0.25">
      <c r="A22" t="s">
        <v>35</v>
      </c>
      <c r="B22" s="1">
        <v>3924</v>
      </c>
      <c r="C22">
        <f t="shared" si="0"/>
        <v>61</v>
      </c>
      <c r="E22" t="s">
        <v>69</v>
      </c>
      <c r="F22" s="1">
        <v>21513</v>
      </c>
      <c r="G22">
        <f t="shared" si="1"/>
        <v>15</v>
      </c>
      <c r="I22" t="s">
        <v>61</v>
      </c>
      <c r="J22" s="1">
        <v>194</v>
      </c>
      <c r="K22">
        <f t="shared" si="2"/>
        <v>15</v>
      </c>
      <c r="M22" t="s">
        <v>5</v>
      </c>
      <c r="N22" s="8">
        <v>2.4565045472518783</v>
      </c>
      <c r="O22">
        <f t="shared" si="3"/>
        <v>15</v>
      </c>
    </row>
    <row r="23" spans="1:15" x14ac:dyDescent="0.25">
      <c r="A23" t="s">
        <v>60</v>
      </c>
      <c r="B23" s="1">
        <v>5689</v>
      </c>
      <c r="C23">
        <f t="shared" si="0"/>
        <v>49</v>
      </c>
      <c r="E23" t="s">
        <v>5</v>
      </c>
      <c r="F23" s="1">
        <v>20729</v>
      </c>
      <c r="G23">
        <f t="shared" si="1"/>
        <v>16</v>
      </c>
      <c r="I23" t="s">
        <v>8</v>
      </c>
      <c r="J23" s="1">
        <v>171</v>
      </c>
      <c r="K23">
        <f t="shared" si="2"/>
        <v>16</v>
      </c>
      <c r="M23" t="s">
        <v>19</v>
      </c>
      <c r="N23" s="8">
        <v>2.3041474654377883</v>
      </c>
      <c r="O23">
        <f t="shared" si="3"/>
        <v>16</v>
      </c>
    </row>
    <row r="24" spans="1:15" x14ac:dyDescent="0.25">
      <c r="A24" t="s">
        <v>15</v>
      </c>
      <c r="B24" s="1">
        <v>8910</v>
      </c>
      <c r="C24">
        <f t="shared" si="0"/>
        <v>30</v>
      </c>
      <c r="E24" t="s">
        <v>47</v>
      </c>
      <c r="F24" s="1">
        <v>20026</v>
      </c>
      <c r="G24">
        <f t="shared" si="1"/>
        <v>17</v>
      </c>
      <c r="I24" t="s">
        <v>24</v>
      </c>
      <c r="J24" s="1">
        <v>75</v>
      </c>
      <c r="K24">
        <f t="shared" si="2"/>
        <v>17</v>
      </c>
      <c r="M24" t="s">
        <v>61</v>
      </c>
      <c r="N24" s="8">
        <v>1.8449833571088921</v>
      </c>
      <c r="O24">
        <f t="shared" si="3"/>
        <v>17</v>
      </c>
    </row>
    <row r="25" spans="1:15" x14ac:dyDescent="0.25">
      <c r="A25" t="s">
        <v>1</v>
      </c>
      <c r="B25" s="1">
        <v>6203</v>
      </c>
      <c r="C25">
        <f t="shared" si="0"/>
        <v>47</v>
      </c>
      <c r="E25" t="s">
        <v>40</v>
      </c>
      <c r="F25" s="1">
        <v>17284</v>
      </c>
      <c r="G25">
        <f t="shared" si="1"/>
        <v>18</v>
      </c>
      <c r="I25" t="s">
        <v>56</v>
      </c>
      <c r="J25" s="1">
        <v>55</v>
      </c>
      <c r="K25">
        <f t="shared" si="2"/>
        <v>18</v>
      </c>
      <c r="M25" t="s">
        <v>85</v>
      </c>
      <c r="N25" s="8">
        <v>1.7280813214739517</v>
      </c>
      <c r="O25">
        <f t="shared" si="3"/>
        <v>18</v>
      </c>
    </row>
    <row r="26" spans="1:15" x14ac:dyDescent="0.25">
      <c r="A26" t="s">
        <v>61</v>
      </c>
      <c r="B26" s="1">
        <v>10709</v>
      </c>
      <c r="C26">
        <f t="shared" si="0"/>
        <v>25</v>
      </c>
      <c r="E26" t="s">
        <v>85</v>
      </c>
      <c r="F26" s="1">
        <v>16012</v>
      </c>
      <c r="G26">
        <f t="shared" si="1"/>
        <v>19</v>
      </c>
      <c r="I26" t="s">
        <v>80</v>
      </c>
      <c r="J26" s="1">
        <v>36</v>
      </c>
      <c r="K26">
        <f t="shared" si="2"/>
        <v>19</v>
      </c>
      <c r="M26" t="s">
        <v>7</v>
      </c>
      <c r="N26" s="8">
        <v>1.4657980456026058</v>
      </c>
      <c r="O26">
        <f t="shared" si="3"/>
        <v>19</v>
      </c>
    </row>
    <row r="27" spans="1:15" x14ac:dyDescent="0.25">
      <c r="A27" t="s">
        <v>62</v>
      </c>
      <c r="B27" s="1">
        <v>8846</v>
      </c>
      <c r="C27">
        <f t="shared" si="0"/>
        <v>31</v>
      </c>
      <c r="E27" t="s">
        <v>13</v>
      </c>
      <c r="F27" s="1">
        <v>14224</v>
      </c>
      <c r="G27">
        <f t="shared" si="1"/>
        <v>20</v>
      </c>
      <c r="I27" t="s">
        <v>13</v>
      </c>
      <c r="J27" s="1">
        <v>24</v>
      </c>
      <c r="K27">
        <f t="shared" si="2"/>
        <v>20</v>
      </c>
      <c r="M27" t="s">
        <v>55</v>
      </c>
      <c r="N27" s="8">
        <v>0.65217391304347827</v>
      </c>
      <c r="O27">
        <f t="shared" si="3"/>
        <v>20</v>
      </c>
    </row>
    <row r="28" spans="1:15" x14ac:dyDescent="0.25">
      <c r="A28" t="s">
        <v>16</v>
      </c>
      <c r="B28" s="1">
        <v>10777</v>
      </c>
      <c r="C28">
        <f t="shared" si="0"/>
        <v>23</v>
      </c>
      <c r="E28" t="s">
        <v>46</v>
      </c>
      <c r="F28" s="1">
        <v>13679</v>
      </c>
      <c r="G28">
        <f t="shared" si="1"/>
        <v>21</v>
      </c>
      <c r="I28" t="s">
        <v>46</v>
      </c>
      <c r="J28" s="1">
        <v>14</v>
      </c>
      <c r="K28">
        <f t="shared" si="2"/>
        <v>21</v>
      </c>
      <c r="M28" t="s">
        <v>4</v>
      </c>
      <c r="N28" s="8">
        <v>0.63940818901250152</v>
      </c>
      <c r="O28">
        <f t="shared" si="3"/>
        <v>21</v>
      </c>
    </row>
    <row r="29" spans="1:15" x14ac:dyDescent="0.25">
      <c r="A29" t="s">
        <v>47</v>
      </c>
      <c r="B29" s="1">
        <v>20026</v>
      </c>
      <c r="C29">
        <f t="shared" si="0"/>
        <v>17</v>
      </c>
      <c r="E29" t="s">
        <v>57</v>
      </c>
      <c r="F29" s="1">
        <v>10783</v>
      </c>
      <c r="G29">
        <f t="shared" si="1"/>
        <v>22</v>
      </c>
      <c r="I29" t="s">
        <v>7</v>
      </c>
      <c r="J29" s="1">
        <v>9</v>
      </c>
      <c r="K29">
        <f t="shared" si="2"/>
        <v>22</v>
      </c>
      <c r="M29" t="s">
        <v>13</v>
      </c>
      <c r="N29" s="8">
        <v>0.16901408450704225</v>
      </c>
      <c r="O29">
        <f t="shared" si="3"/>
        <v>22</v>
      </c>
    </row>
    <row r="30" spans="1:15" x14ac:dyDescent="0.25">
      <c r="A30" t="s">
        <v>63</v>
      </c>
      <c r="B30" s="1">
        <v>8589</v>
      </c>
      <c r="C30">
        <f t="shared" si="0"/>
        <v>32</v>
      </c>
      <c r="E30" t="s">
        <v>16</v>
      </c>
      <c r="F30" s="1">
        <v>10777</v>
      </c>
      <c r="G30">
        <f t="shared" si="1"/>
        <v>23</v>
      </c>
      <c r="I30" t="s">
        <v>75</v>
      </c>
      <c r="J30" s="1">
        <v>6</v>
      </c>
      <c r="K30">
        <f t="shared" si="2"/>
        <v>23</v>
      </c>
      <c r="M30" t="s">
        <v>46</v>
      </c>
      <c r="N30" s="8">
        <v>0.10245151847786316</v>
      </c>
      <c r="O30">
        <f t="shared" si="3"/>
        <v>23</v>
      </c>
    </row>
    <row r="31" spans="1:15" x14ac:dyDescent="0.25">
      <c r="A31" t="s">
        <v>20</v>
      </c>
      <c r="B31" s="1">
        <v>23595</v>
      </c>
      <c r="C31">
        <f t="shared" si="0"/>
        <v>13</v>
      </c>
      <c r="E31" t="s">
        <v>87</v>
      </c>
      <c r="F31" s="1">
        <v>10724</v>
      </c>
      <c r="G31">
        <f t="shared" si="1"/>
        <v>24</v>
      </c>
      <c r="I31" t="s">
        <v>55</v>
      </c>
      <c r="J31" s="1">
        <v>3</v>
      </c>
      <c r="K31">
        <f t="shared" si="2"/>
        <v>24</v>
      </c>
      <c r="M31" t="s">
        <v>75</v>
      </c>
      <c r="N31" s="8">
        <v>9.2464170134073043E-2</v>
      </c>
      <c r="O31">
        <f t="shared" si="3"/>
        <v>24</v>
      </c>
    </row>
    <row r="32" spans="1:15" x14ac:dyDescent="0.25">
      <c r="A32" t="s">
        <v>64</v>
      </c>
      <c r="B32" s="1">
        <v>1794</v>
      </c>
      <c r="C32">
        <f t="shared" si="0"/>
        <v>78</v>
      </c>
      <c r="E32" t="s">
        <v>61</v>
      </c>
      <c r="F32" s="1">
        <v>10709</v>
      </c>
      <c r="G32">
        <f t="shared" si="1"/>
        <v>25</v>
      </c>
      <c r="I32" t="s">
        <v>14</v>
      </c>
      <c r="J32" s="1">
        <v>-4</v>
      </c>
      <c r="K32">
        <f t="shared" si="2"/>
        <v>25</v>
      </c>
      <c r="M32" t="s">
        <v>14</v>
      </c>
      <c r="N32" s="5">
        <v>-1.2752255555201325E-2</v>
      </c>
      <c r="O32">
        <f t="shared" si="3"/>
        <v>25</v>
      </c>
    </row>
    <row r="33" spans="1:15" x14ac:dyDescent="0.25">
      <c r="A33" t="s">
        <v>65</v>
      </c>
      <c r="B33" s="1">
        <v>5636</v>
      </c>
      <c r="C33">
        <f t="shared" si="0"/>
        <v>50</v>
      </c>
      <c r="E33" t="s">
        <v>50</v>
      </c>
      <c r="F33" s="1">
        <v>10067</v>
      </c>
      <c r="G33">
        <f t="shared" si="1"/>
        <v>26</v>
      </c>
      <c r="I33" t="s">
        <v>28</v>
      </c>
      <c r="J33" s="1">
        <v>-13</v>
      </c>
      <c r="K33">
        <f t="shared" si="2"/>
        <v>26</v>
      </c>
      <c r="M33" t="s">
        <v>21</v>
      </c>
      <c r="N33" s="8">
        <v>-0.32710917268638406</v>
      </c>
      <c r="O33">
        <f t="shared" si="3"/>
        <v>26</v>
      </c>
    </row>
    <row r="34" spans="1:15" x14ac:dyDescent="0.25">
      <c r="A34" t="s">
        <v>21</v>
      </c>
      <c r="B34" s="1">
        <v>36565</v>
      </c>
      <c r="C34">
        <f t="shared" si="0"/>
        <v>6</v>
      </c>
      <c r="E34" t="s">
        <v>25</v>
      </c>
      <c r="F34" s="1">
        <v>9385</v>
      </c>
      <c r="G34">
        <f t="shared" si="1"/>
        <v>27</v>
      </c>
      <c r="I34" t="s">
        <v>11</v>
      </c>
      <c r="J34" s="1">
        <v>-15</v>
      </c>
      <c r="K34">
        <f t="shared" si="2"/>
        <v>27</v>
      </c>
      <c r="M34" t="s">
        <v>60</v>
      </c>
      <c r="N34" s="8">
        <v>-0.42009452126728519</v>
      </c>
      <c r="O34">
        <f t="shared" si="3"/>
        <v>27</v>
      </c>
    </row>
    <row r="35" spans="1:15" x14ac:dyDescent="0.25">
      <c r="A35" t="s">
        <v>17</v>
      </c>
      <c r="B35" s="1">
        <v>571327</v>
      </c>
      <c r="C35">
        <f t="shared" si="0"/>
        <v>1</v>
      </c>
      <c r="E35" t="s">
        <v>19</v>
      </c>
      <c r="F35" s="1">
        <v>9324</v>
      </c>
      <c r="G35">
        <f t="shared" si="1"/>
        <v>28</v>
      </c>
      <c r="I35" t="s">
        <v>77</v>
      </c>
      <c r="J35" s="1">
        <v>-18</v>
      </c>
      <c r="K35">
        <f t="shared" si="2"/>
        <v>28</v>
      </c>
      <c r="M35" t="s">
        <v>35</v>
      </c>
      <c r="N35" s="8">
        <v>-1.059001512859304</v>
      </c>
      <c r="O35">
        <f t="shared" si="3"/>
        <v>28</v>
      </c>
    </row>
    <row r="36" spans="1:15" x14ac:dyDescent="0.25">
      <c r="A36" t="s">
        <v>66</v>
      </c>
      <c r="B36" s="1">
        <v>1693</v>
      </c>
      <c r="C36">
        <f t="shared" si="0"/>
        <v>79</v>
      </c>
      <c r="E36" t="s">
        <v>51</v>
      </c>
      <c r="F36" s="1">
        <v>9034</v>
      </c>
      <c r="G36">
        <f t="shared" si="1"/>
        <v>29</v>
      </c>
      <c r="I36" t="s">
        <v>60</v>
      </c>
      <c r="J36" s="1">
        <v>-24</v>
      </c>
      <c r="K36">
        <f t="shared" si="2"/>
        <v>29</v>
      </c>
      <c r="M36" t="s">
        <v>45</v>
      </c>
      <c r="N36" s="8">
        <v>-1.0828211881767631</v>
      </c>
      <c r="O36">
        <f t="shared" si="3"/>
        <v>29</v>
      </c>
    </row>
    <row r="37" spans="1:15" x14ac:dyDescent="0.25">
      <c r="A37" t="s">
        <v>48</v>
      </c>
      <c r="B37" s="1">
        <v>5462</v>
      </c>
      <c r="C37">
        <f t="shared" si="0"/>
        <v>51</v>
      </c>
      <c r="E37" t="s">
        <v>15</v>
      </c>
      <c r="F37" s="1">
        <v>8910</v>
      </c>
      <c r="G37">
        <f t="shared" si="1"/>
        <v>30</v>
      </c>
      <c r="I37" t="s">
        <v>27</v>
      </c>
      <c r="J37" s="1">
        <v>-35</v>
      </c>
      <c r="K37">
        <f t="shared" si="2"/>
        <v>30</v>
      </c>
      <c r="M37" t="s">
        <v>81</v>
      </c>
      <c r="N37" s="8">
        <v>-1.3233235780633668</v>
      </c>
      <c r="O37">
        <f t="shared" si="3"/>
        <v>30</v>
      </c>
    </row>
    <row r="38" spans="1:15" x14ac:dyDescent="0.25">
      <c r="A38" t="s">
        <v>2</v>
      </c>
      <c r="B38" s="1">
        <v>2979</v>
      </c>
      <c r="C38">
        <f t="shared" si="0"/>
        <v>67</v>
      </c>
      <c r="E38" t="s">
        <v>62</v>
      </c>
      <c r="F38" s="1">
        <v>8846</v>
      </c>
      <c r="G38">
        <f t="shared" si="1"/>
        <v>31</v>
      </c>
      <c r="I38" t="s">
        <v>45</v>
      </c>
      <c r="J38" s="1">
        <v>-37</v>
      </c>
      <c r="K38">
        <f t="shared" si="2"/>
        <v>31</v>
      </c>
      <c r="M38" t="s">
        <v>16</v>
      </c>
      <c r="N38" s="8">
        <v>-1.4809397568333487</v>
      </c>
      <c r="O38">
        <f t="shared" si="3"/>
        <v>31</v>
      </c>
    </row>
    <row r="39" spans="1:15" x14ac:dyDescent="0.25">
      <c r="A39" t="s">
        <v>67</v>
      </c>
      <c r="B39" s="1">
        <v>2627</v>
      </c>
      <c r="C39">
        <f t="shared" si="0"/>
        <v>71</v>
      </c>
      <c r="E39" t="s">
        <v>63</v>
      </c>
      <c r="F39" s="1">
        <v>8589</v>
      </c>
      <c r="G39">
        <f t="shared" si="1"/>
        <v>32</v>
      </c>
      <c r="I39" t="s">
        <v>72</v>
      </c>
      <c r="J39" s="1">
        <v>-38</v>
      </c>
      <c r="K39">
        <f t="shared" si="2"/>
        <v>32</v>
      </c>
      <c r="M39" t="s">
        <v>23</v>
      </c>
      <c r="N39" s="8">
        <v>-1.6240022020368843</v>
      </c>
      <c r="O39">
        <f t="shared" si="3"/>
        <v>32</v>
      </c>
    </row>
    <row r="40" spans="1:15" x14ac:dyDescent="0.25">
      <c r="A40" t="s">
        <v>68</v>
      </c>
      <c r="B40" s="1">
        <v>4676</v>
      </c>
      <c r="C40">
        <f t="shared" ref="C40:C71" si="4">RANK(B40,B$8:B$100)</f>
        <v>57</v>
      </c>
      <c r="E40" t="s">
        <v>33</v>
      </c>
      <c r="F40" s="1">
        <v>8402</v>
      </c>
      <c r="G40">
        <f t="shared" ref="G40:G71" si="5">RANK(F40,F$8:F$100)</f>
        <v>33</v>
      </c>
      <c r="I40" t="s">
        <v>35</v>
      </c>
      <c r="J40" s="1">
        <v>-42</v>
      </c>
      <c r="K40">
        <f t="shared" ref="K40:K71" si="6">RANK(J40,J$8:J$100)</f>
        <v>33</v>
      </c>
      <c r="M40" t="s">
        <v>51</v>
      </c>
      <c r="N40" s="8">
        <v>-1.6760992599042228</v>
      </c>
      <c r="O40">
        <f t="shared" ref="O40:O71" si="7">RANK(N40,N$8:N$100)</f>
        <v>33</v>
      </c>
    </row>
    <row r="41" spans="1:15" x14ac:dyDescent="0.25">
      <c r="A41" t="s">
        <v>69</v>
      </c>
      <c r="B41" s="1">
        <v>21513</v>
      </c>
      <c r="C41">
        <f t="shared" si="4"/>
        <v>15</v>
      </c>
      <c r="E41" t="s">
        <v>32</v>
      </c>
      <c r="F41" s="1">
        <v>8332</v>
      </c>
      <c r="G41">
        <f t="shared" si="5"/>
        <v>34</v>
      </c>
      <c r="I41" t="s">
        <v>37</v>
      </c>
      <c r="J41" s="1">
        <v>-45</v>
      </c>
      <c r="K41">
        <f t="shared" si="6"/>
        <v>34</v>
      </c>
      <c r="M41" t="s">
        <v>11</v>
      </c>
      <c r="N41" s="8">
        <v>-1.9659239842726082</v>
      </c>
      <c r="O41">
        <f t="shared" si="7"/>
        <v>34</v>
      </c>
    </row>
    <row r="42" spans="1:15" x14ac:dyDescent="0.25">
      <c r="A42" t="s">
        <v>70</v>
      </c>
      <c r="B42" s="1">
        <v>1837</v>
      </c>
      <c r="C42">
        <f t="shared" si="4"/>
        <v>77</v>
      </c>
      <c r="E42" t="s">
        <v>76</v>
      </c>
      <c r="F42" s="1">
        <v>8034</v>
      </c>
      <c r="G42">
        <f t="shared" si="5"/>
        <v>35</v>
      </c>
      <c r="I42" t="s">
        <v>71</v>
      </c>
      <c r="J42" s="1">
        <v>-54</v>
      </c>
      <c r="K42">
        <f t="shared" si="6"/>
        <v>35</v>
      </c>
      <c r="M42" t="s">
        <v>25</v>
      </c>
      <c r="N42" s="8">
        <v>-2.158048373644704</v>
      </c>
      <c r="O42">
        <f t="shared" si="7"/>
        <v>35</v>
      </c>
    </row>
    <row r="43" spans="1:15" x14ac:dyDescent="0.25">
      <c r="A43" t="s">
        <v>18</v>
      </c>
      <c r="B43" s="1">
        <v>1969</v>
      </c>
      <c r="C43">
        <f t="shared" si="4"/>
        <v>75</v>
      </c>
      <c r="E43" t="s">
        <v>0</v>
      </c>
      <c r="F43" s="1">
        <v>8016</v>
      </c>
      <c r="G43">
        <f t="shared" si="5"/>
        <v>36</v>
      </c>
      <c r="I43" t="s">
        <v>74</v>
      </c>
      <c r="J43" s="1">
        <v>-54</v>
      </c>
      <c r="K43">
        <f t="shared" si="6"/>
        <v>35</v>
      </c>
      <c r="M43" t="s">
        <v>77</v>
      </c>
      <c r="N43" s="8">
        <v>-2.1844660194174756</v>
      </c>
      <c r="O43">
        <f t="shared" si="7"/>
        <v>36</v>
      </c>
    </row>
    <row r="44" spans="1:15" x14ac:dyDescent="0.25">
      <c r="A44" t="s">
        <v>71</v>
      </c>
      <c r="B44" s="1">
        <v>1990</v>
      </c>
      <c r="C44">
        <f t="shared" si="4"/>
        <v>74</v>
      </c>
      <c r="E44" t="s">
        <v>88</v>
      </c>
      <c r="F44" s="1">
        <v>7865</v>
      </c>
      <c r="G44">
        <f t="shared" si="5"/>
        <v>37</v>
      </c>
      <c r="I44" t="s">
        <v>86</v>
      </c>
      <c r="J44" s="1">
        <v>-76</v>
      </c>
      <c r="K44">
        <f t="shared" si="6"/>
        <v>37</v>
      </c>
      <c r="M44" t="s">
        <v>29</v>
      </c>
      <c r="N44" s="8">
        <v>-2.3943661971830985</v>
      </c>
      <c r="O44">
        <f t="shared" si="7"/>
        <v>37</v>
      </c>
    </row>
    <row r="45" spans="1:15" x14ac:dyDescent="0.25">
      <c r="A45" t="s">
        <v>7</v>
      </c>
      <c r="B45" s="1">
        <v>623</v>
      </c>
      <c r="C45">
        <f t="shared" si="4"/>
        <v>90</v>
      </c>
      <c r="E45" t="s">
        <v>81</v>
      </c>
      <c r="F45" s="1">
        <v>7755</v>
      </c>
      <c r="G45">
        <f t="shared" si="5"/>
        <v>38</v>
      </c>
      <c r="I45" t="s">
        <v>18</v>
      </c>
      <c r="J45" s="1">
        <v>-80</v>
      </c>
      <c r="K45">
        <f t="shared" si="6"/>
        <v>38</v>
      </c>
      <c r="M45" t="s">
        <v>86</v>
      </c>
      <c r="N45" s="8">
        <v>-2.5615099427030672</v>
      </c>
      <c r="O45">
        <f t="shared" si="7"/>
        <v>38</v>
      </c>
    </row>
    <row r="46" spans="1:15" x14ac:dyDescent="0.25">
      <c r="A46" t="s">
        <v>36</v>
      </c>
      <c r="B46" s="1">
        <v>2356</v>
      </c>
      <c r="C46">
        <f t="shared" si="4"/>
        <v>73</v>
      </c>
      <c r="E46" t="s">
        <v>93</v>
      </c>
      <c r="F46" s="1">
        <v>7224</v>
      </c>
      <c r="G46">
        <f t="shared" si="5"/>
        <v>39</v>
      </c>
      <c r="I46" t="s">
        <v>29</v>
      </c>
      <c r="J46" s="1">
        <v>-102</v>
      </c>
      <c r="K46">
        <f t="shared" si="6"/>
        <v>39</v>
      </c>
      <c r="M46" t="s">
        <v>71</v>
      </c>
      <c r="N46" s="8">
        <v>-2.6418786692759295</v>
      </c>
      <c r="O46">
        <f t="shared" si="7"/>
        <v>39</v>
      </c>
    </row>
    <row r="47" spans="1:15" x14ac:dyDescent="0.25">
      <c r="A47" t="s">
        <v>22</v>
      </c>
      <c r="B47" s="1">
        <v>61353</v>
      </c>
      <c r="C47">
        <f t="shared" si="4"/>
        <v>4</v>
      </c>
      <c r="E47" t="s">
        <v>23</v>
      </c>
      <c r="F47" s="1">
        <v>7148</v>
      </c>
      <c r="G47">
        <f t="shared" si="5"/>
        <v>40</v>
      </c>
      <c r="I47" t="s">
        <v>81</v>
      </c>
      <c r="J47" s="1">
        <v>-104</v>
      </c>
      <c r="K47">
        <f t="shared" si="6"/>
        <v>40</v>
      </c>
      <c r="M47" t="s">
        <v>28</v>
      </c>
      <c r="N47" s="8">
        <v>-2.7196652719665275</v>
      </c>
      <c r="O47">
        <f t="shared" si="7"/>
        <v>40</v>
      </c>
    </row>
    <row r="48" spans="1:15" x14ac:dyDescent="0.25">
      <c r="A48" t="s">
        <v>19</v>
      </c>
      <c r="B48" s="1">
        <v>9324</v>
      </c>
      <c r="C48">
        <f t="shared" si="4"/>
        <v>28</v>
      </c>
      <c r="E48" t="s">
        <v>3</v>
      </c>
      <c r="F48" s="1">
        <v>7046</v>
      </c>
      <c r="G48">
        <f t="shared" si="5"/>
        <v>41</v>
      </c>
      <c r="I48" t="s">
        <v>23</v>
      </c>
      <c r="J48" s="1">
        <v>-118</v>
      </c>
      <c r="K48">
        <f t="shared" si="6"/>
        <v>41</v>
      </c>
      <c r="M48" t="s">
        <v>9</v>
      </c>
      <c r="N48" s="8">
        <v>-2.7985432240751389</v>
      </c>
      <c r="O48">
        <f t="shared" si="7"/>
        <v>41</v>
      </c>
    </row>
    <row r="49" spans="1:15" x14ac:dyDescent="0.25">
      <c r="A49" t="s">
        <v>45</v>
      </c>
      <c r="B49" s="1">
        <v>3380</v>
      </c>
      <c r="C49">
        <f t="shared" si="4"/>
        <v>65</v>
      </c>
      <c r="E49" t="s">
        <v>38</v>
      </c>
      <c r="F49" s="1">
        <v>6972</v>
      </c>
      <c r="G49">
        <f t="shared" si="5"/>
        <v>42</v>
      </c>
      <c r="I49" t="s">
        <v>21</v>
      </c>
      <c r="J49" s="1">
        <v>-120</v>
      </c>
      <c r="K49">
        <f t="shared" si="6"/>
        <v>42</v>
      </c>
      <c r="M49" t="s">
        <v>87</v>
      </c>
      <c r="N49" s="8">
        <v>-2.9941203075531435</v>
      </c>
      <c r="O49">
        <f t="shared" si="7"/>
        <v>42</v>
      </c>
    </row>
    <row r="50" spans="1:15" x14ac:dyDescent="0.25">
      <c r="A50" t="s">
        <v>72</v>
      </c>
      <c r="B50" s="1">
        <v>922</v>
      </c>
      <c r="C50">
        <f t="shared" si="4"/>
        <v>82</v>
      </c>
      <c r="E50" t="s">
        <v>75</v>
      </c>
      <c r="F50" s="1">
        <v>6495</v>
      </c>
      <c r="G50">
        <f t="shared" si="5"/>
        <v>43</v>
      </c>
      <c r="I50" t="s">
        <v>67</v>
      </c>
      <c r="J50" s="1">
        <v>-129</v>
      </c>
      <c r="K50">
        <f t="shared" si="6"/>
        <v>43</v>
      </c>
      <c r="M50" t="s">
        <v>20</v>
      </c>
      <c r="N50" s="8">
        <v>-3.005015210063307</v>
      </c>
      <c r="O50">
        <f t="shared" si="7"/>
        <v>43</v>
      </c>
    </row>
    <row r="51" spans="1:15" x14ac:dyDescent="0.25">
      <c r="A51" t="s">
        <v>73</v>
      </c>
      <c r="B51" s="1">
        <v>2762</v>
      </c>
      <c r="C51">
        <f t="shared" si="4"/>
        <v>70</v>
      </c>
      <c r="E51" t="s">
        <v>59</v>
      </c>
      <c r="F51" s="1">
        <v>6459</v>
      </c>
      <c r="G51">
        <f t="shared" si="5"/>
        <v>44</v>
      </c>
      <c r="I51" t="s">
        <v>64</v>
      </c>
      <c r="J51" s="1">
        <v>-138</v>
      </c>
      <c r="K51">
        <f t="shared" si="6"/>
        <v>44</v>
      </c>
      <c r="M51" t="s">
        <v>62</v>
      </c>
      <c r="N51" s="8">
        <v>-3.2060400481453115</v>
      </c>
      <c r="O51">
        <f t="shared" si="7"/>
        <v>44</v>
      </c>
    </row>
    <row r="52" spans="1:15" x14ac:dyDescent="0.25">
      <c r="A52" t="s">
        <v>50</v>
      </c>
      <c r="B52" s="1">
        <v>10067</v>
      </c>
      <c r="C52">
        <f t="shared" si="4"/>
        <v>26</v>
      </c>
      <c r="E52" t="s">
        <v>8</v>
      </c>
      <c r="F52" s="1">
        <v>6445</v>
      </c>
      <c r="G52">
        <f t="shared" si="5"/>
        <v>45</v>
      </c>
      <c r="I52" t="s">
        <v>34</v>
      </c>
      <c r="J52" s="1">
        <v>-145</v>
      </c>
      <c r="K52">
        <f t="shared" si="6"/>
        <v>45</v>
      </c>
      <c r="M52" t="s">
        <v>43</v>
      </c>
      <c r="N52" s="8">
        <v>-3.3942558746736298</v>
      </c>
      <c r="O52">
        <f t="shared" si="7"/>
        <v>45</v>
      </c>
    </row>
    <row r="53" spans="1:15" x14ac:dyDescent="0.25">
      <c r="A53" t="s">
        <v>74</v>
      </c>
      <c r="B53" s="1">
        <v>682</v>
      </c>
      <c r="C53">
        <f t="shared" si="4"/>
        <v>88</v>
      </c>
      <c r="E53" t="s">
        <v>54</v>
      </c>
      <c r="F53" s="1">
        <v>6298</v>
      </c>
      <c r="G53">
        <f t="shared" si="5"/>
        <v>46</v>
      </c>
      <c r="I53" t="s">
        <v>73</v>
      </c>
      <c r="J53" s="1">
        <v>-146</v>
      </c>
      <c r="K53">
        <f t="shared" si="6"/>
        <v>46</v>
      </c>
      <c r="M53" t="s">
        <v>12</v>
      </c>
      <c r="N53" s="8">
        <v>-3.4987041836356902</v>
      </c>
      <c r="O53">
        <f t="shared" si="7"/>
        <v>46</v>
      </c>
    </row>
    <row r="54" spans="1:15" x14ac:dyDescent="0.25">
      <c r="A54" t="s">
        <v>8</v>
      </c>
      <c r="B54" s="1">
        <v>6445</v>
      </c>
      <c r="C54">
        <f t="shared" si="4"/>
        <v>45</v>
      </c>
      <c r="E54" t="s">
        <v>1</v>
      </c>
      <c r="F54" s="1">
        <v>6203</v>
      </c>
      <c r="G54">
        <f t="shared" si="5"/>
        <v>47</v>
      </c>
      <c r="I54" t="s">
        <v>9</v>
      </c>
      <c r="J54" s="1">
        <v>-146</v>
      </c>
      <c r="K54">
        <f t="shared" si="6"/>
        <v>46</v>
      </c>
      <c r="M54" t="s">
        <v>50</v>
      </c>
      <c r="N54" s="8">
        <v>-3.5265931959750842</v>
      </c>
      <c r="O54">
        <f t="shared" si="7"/>
        <v>47</v>
      </c>
    </row>
    <row r="55" spans="1:15" x14ac:dyDescent="0.25">
      <c r="A55" t="s">
        <v>3</v>
      </c>
      <c r="B55" s="1">
        <v>7046</v>
      </c>
      <c r="C55">
        <f t="shared" si="4"/>
        <v>41</v>
      </c>
      <c r="E55" t="s">
        <v>43</v>
      </c>
      <c r="F55" s="1">
        <v>5920</v>
      </c>
      <c r="G55">
        <f t="shared" si="5"/>
        <v>48</v>
      </c>
      <c r="I55" t="s">
        <v>42</v>
      </c>
      <c r="J55" s="1">
        <v>-151</v>
      </c>
      <c r="K55">
        <f t="shared" si="6"/>
        <v>48</v>
      </c>
      <c r="M55" t="s">
        <v>69</v>
      </c>
      <c r="N55" s="8">
        <v>-3.5767110393976065</v>
      </c>
      <c r="O55">
        <f t="shared" si="7"/>
        <v>48</v>
      </c>
    </row>
    <row r="56" spans="1:15" x14ac:dyDescent="0.25">
      <c r="A56" t="s">
        <v>9</v>
      </c>
      <c r="B56" s="1">
        <v>5071</v>
      </c>
      <c r="C56">
        <f t="shared" si="4"/>
        <v>55</v>
      </c>
      <c r="E56" t="s">
        <v>60</v>
      </c>
      <c r="F56" s="1">
        <v>5689</v>
      </c>
      <c r="G56">
        <f t="shared" si="5"/>
        <v>49</v>
      </c>
      <c r="I56" t="s">
        <v>51</v>
      </c>
      <c r="J56" s="1">
        <v>-154</v>
      </c>
      <c r="K56">
        <f t="shared" si="6"/>
        <v>49</v>
      </c>
      <c r="M56" t="s">
        <v>91</v>
      </c>
      <c r="N56" s="8">
        <v>-3.6570192047606169</v>
      </c>
      <c r="O56">
        <f t="shared" si="7"/>
        <v>49</v>
      </c>
    </row>
    <row r="57" spans="1:15" x14ac:dyDescent="0.25">
      <c r="A57" t="s">
        <v>75</v>
      </c>
      <c r="B57" s="1">
        <v>6495</v>
      </c>
      <c r="C57">
        <f t="shared" si="4"/>
        <v>43</v>
      </c>
      <c r="E57" t="s">
        <v>65</v>
      </c>
      <c r="F57" s="1">
        <v>5636</v>
      </c>
      <c r="G57">
        <f t="shared" si="5"/>
        <v>50</v>
      </c>
      <c r="I57" t="s">
        <v>39</v>
      </c>
      <c r="J57" s="1">
        <v>-160</v>
      </c>
      <c r="K57">
        <f t="shared" si="6"/>
        <v>50</v>
      </c>
      <c r="M57" t="s">
        <v>10</v>
      </c>
      <c r="N57" s="8">
        <v>-3.7863756613756614</v>
      </c>
      <c r="O57">
        <f t="shared" si="7"/>
        <v>50</v>
      </c>
    </row>
    <row r="58" spans="1:15" x14ac:dyDescent="0.25">
      <c r="A58" t="s">
        <v>76</v>
      </c>
      <c r="B58" s="1">
        <v>8034</v>
      </c>
      <c r="C58">
        <f t="shared" si="4"/>
        <v>35</v>
      </c>
      <c r="E58" t="s">
        <v>48</v>
      </c>
      <c r="F58" s="1">
        <v>5462</v>
      </c>
      <c r="G58">
        <f t="shared" si="5"/>
        <v>51</v>
      </c>
      <c r="I58" t="s">
        <v>16</v>
      </c>
      <c r="J58" s="1">
        <v>-162</v>
      </c>
      <c r="K58">
        <f t="shared" si="6"/>
        <v>51</v>
      </c>
      <c r="M58" t="s">
        <v>38</v>
      </c>
      <c r="N58" s="8">
        <v>-3.8079470198675498</v>
      </c>
      <c r="O58">
        <f t="shared" si="7"/>
        <v>51</v>
      </c>
    </row>
    <row r="59" spans="1:15" x14ac:dyDescent="0.25">
      <c r="A59" t="s">
        <v>77</v>
      </c>
      <c r="B59" s="1">
        <v>806</v>
      </c>
      <c r="C59">
        <f t="shared" si="4"/>
        <v>83</v>
      </c>
      <c r="E59" t="s">
        <v>41</v>
      </c>
      <c r="F59" s="1">
        <v>5246</v>
      </c>
      <c r="G59">
        <f t="shared" si="5"/>
        <v>52</v>
      </c>
      <c r="I59" t="s">
        <v>49</v>
      </c>
      <c r="J59" s="1">
        <v>-171</v>
      </c>
      <c r="K59">
        <f t="shared" si="6"/>
        <v>52</v>
      </c>
      <c r="M59" t="s">
        <v>18</v>
      </c>
      <c r="N59" s="8">
        <v>-3.9043435822352368</v>
      </c>
      <c r="O59">
        <f t="shared" si="7"/>
        <v>52</v>
      </c>
    </row>
    <row r="60" spans="1:15" x14ac:dyDescent="0.25">
      <c r="A60" t="s">
        <v>78</v>
      </c>
      <c r="B60" s="1">
        <v>3632</v>
      </c>
      <c r="C60">
        <f t="shared" si="4"/>
        <v>62</v>
      </c>
      <c r="E60" t="s">
        <v>12</v>
      </c>
      <c r="F60" s="1">
        <v>5213</v>
      </c>
      <c r="G60">
        <f t="shared" si="5"/>
        <v>53</v>
      </c>
      <c r="I60" t="s">
        <v>44</v>
      </c>
      <c r="J60" s="1">
        <v>-180</v>
      </c>
      <c r="K60">
        <f t="shared" si="6"/>
        <v>53</v>
      </c>
      <c r="M60" t="s">
        <v>72</v>
      </c>
      <c r="N60" s="8">
        <v>-3.958333333333333</v>
      </c>
      <c r="O60">
        <f t="shared" si="7"/>
        <v>53</v>
      </c>
    </row>
    <row r="61" spans="1:15" x14ac:dyDescent="0.25">
      <c r="A61" t="s">
        <v>32</v>
      </c>
      <c r="B61" s="1">
        <v>8332</v>
      </c>
      <c r="C61">
        <f t="shared" si="4"/>
        <v>34</v>
      </c>
      <c r="E61" t="s">
        <v>6</v>
      </c>
      <c r="F61" s="1">
        <v>5192</v>
      </c>
      <c r="G61">
        <f t="shared" si="5"/>
        <v>54</v>
      </c>
      <c r="I61" t="s">
        <v>36</v>
      </c>
      <c r="J61" s="1">
        <v>-182</v>
      </c>
      <c r="K61">
        <f t="shared" si="6"/>
        <v>54</v>
      </c>
      <c r="M61" t="s">
        <v>76</v>
      </c>
      <c r="N61" s="8">
        <v>-4.0258033687731452</v>
      </c>
      <c r="O61">
        <f t="shared" si="7"/>
        <v>54</v>
      </c>
    </row>
    <row r="62" spans="1:15" x14ac:dyDescent="0.25">
      <c r="A62" t="s">
        <v>79</v>
      </c>
      <c r="B62" s="1">
        <v>319090</v>
      </c>
      <c r="C62">
        <f t="shared" si="4"/>
        <v>2</v>
      </c>
      <c r="E62" t="s">
        <v>9</v>
      </c>
      <c r="F62" s="1">
        <v>5071</v>
      </c>
      <c r="G62">
        <f t="shared" si="5"/>
        <v>55</v>
      </c>
      <c r="I62" t="s">
        <v>30</v>
      </c>
      <c r="J62" s="1">
        <v>-188</v>
      </c>
      <c r="K62">
        <f t="shared" si="6"/>
        <v>55</v>
      </c>
      <c r="M62" t="s">
        <v>41</v>
      </c>
      <c r="N62" s="8">
        <v>-4.0775278844395686</v>
      </c>
      <c r="O62">
        <f t="shared" si="7"/>
        <v>55</v>
      </c>
    </row>
    <row r="63" spans="1:15" x14ac:dyDescent="0.25">
      <c r="A63" t="s">
        <v>10</v>
      </c>
      <c r="B63" s="1">
        <v>34914</v>
      </c>
      <c r="C63">
        <f t="shared" si="4"/>
        <v>9</v>
      </c>
      <c r="E63" t="s">
        <v>92</v>
      </c>
      <c r="F63" s="1">
        <v>5003</v>
      </c>
      <c r="G63">
        <f t="shared" si="5"/>
        <v>56</v>
      </c>
      <c r="I63" t="s">
        <v>78</v>
      </c>
      <c r="J63" s="1">
        <v>-189</v>
      </c>
      <c r="K63">
        <f t="shared" si="6"/>
        <v>56</v>
      </c>
      <c r="M63" t="s">
        <v>32</v>
      </c>
      <c r="N63" s="8">
        <v>-4.2408918515113205</v>
      </c>
      <c r="O63">
        <f t="shared" si="7"/>
        <v>56</v>
      </c>
    </row>
    <row r="64" spans="1:15" x14ac:dyDescent="0.25">
      <c r="A64" t="s">
        <v>11</v>
      </c>
      <c r="B64" s="1">
        <v>748</v>
      </c>
      <c r="C64">
        <f t="shared" si="4"/>
        <v>85</v>
      </c>
      <c r="E64" t="s">
        <v>68</v>
      </c>
      <c r="F64" s="1">
        <v>4676</v>
      </c>
      <c r="G64">
        <f t="shared" si="5"/>
        <v>57</v>
      </c>
      <c r="I64" t="s">
        <v>12</v>
      </c>
      <c r="J64" s="1">
        <v>-189</v>
      </c>
      <c r="K64">
        <f t="shared" si="6"/>
        <v>56</v>
      </c>
      <c r="M64" t="s">
        <v>27</v>
      </c>
      <c r="N64" s="8">
        <v>-4.2787286063569683</v>
      </c>
      <c r="O64">
        <f t="shared" si="7"/>
        <v>57</v>
      </c>
    </row>
    <row r="65" spans="1:15" x14ac:dyDescent="0.25">
      <c r="A65" t="s">
        <v>80</v>
      </c>
      <c r="B65" s="1">
        <v>664</v>
      </c>
      <c r="C65">
        <f t="shared" si="4"/>
        <v>89</v>
      </c>
      <c r="E65" t="s">
        <v>82</v>
      </c>
      <c r="F65" s="1">
        <v>4642</v>
      </c>
      <c r="G65">
        <f t="shared" si="5"/>
        <v>58</v>
      </c>
      <c r="I65" t="s">
        <v>25</v>
      </c>
      <c r="J65" s="1">
        <v>-207</v>
      </c>
      <c r="K65">
        <f t="shared" si="6"/>
        <v>58</v>
      </c>
      <c r="M65" t="s">
        <v>92</v>
      </c>
      <c r="N65" s="8">
        <v>-4.3037490436113233</v>
      </c>
      <c r="O65">
        <f t="shared" si="7"/>
        <v>58</v>
      </c>
    </row>
    <row r="66" spans="1:15" x14ac:dyDescent="0.25">
      <c r="A66" t="s">
        <v>4</v>
      </c>
      <c r="B66" s="1">
        <v>35099</v>
      </c>
      <c r="C66">
        <f t="shared" si="4"/>
        <v>8</v>
      </c>
      <c r="E66" t="s">
        <v>29</v>
      </c>
      <c r="F66" s="1">
        <v>4158</v>
      </c>
      <c r="G66">
        <f t="shared" si="5"/>
        <v>59</v>
      </c>
      <c r="I66" t="s">
        <v>43</v>
      </c>
      <c r="J66" s="1">
        <v>-208</v>
      </c>
      <c r="K66">
        <f t="shared" si="6"/>
        <v>59</v>
      </c>
      <c r="M66" t="s">
        <v>0</v>
      </c>
      <c r="N66" s="8">
        <v>-4.5145920190589637</v>
      </c>
      <c r="O66">
        <f t="shared" si="7"/>
        <v>59</v>
      </c>
    </row>
    <row r="67" spans="1:15" x14ac:dyDescent="0.25">
      <c r="A67" t="s">
        <v>37</v>
      </c>
      <c r="B67" s="1">
        <v>494</v>
      </c>
      <c r="C67">
        <f t="shared" si="4"/>
        <v>91</v>
      </c>
      <c r="E67" t="s">
        <v>84</v>
      </c>
      <c r="F67" s="1">
        <v>4148</v>
      </c>
      <c r="G67">
        <f t="shared" si="5"/>
        <v>60</v>
      </c>
      <c r="I67" t="s">
        <v>83</v>
      </c>
      <c r="J67" s="1">
        <v>-216</v>
      </c>
      <c r="K67">
        <f t="shared" si="6"/>
        <v>60</v>
      </c>
      <c r="M67" t="s">
        <v>57</v>
      </c>
      <c r="N67" s="8">
        <v>-4.6427308100459852</v>
      </c>
      <c r="O67">
        <f t="shared" si="7"/>
        <v>60</v>
      </c>
    </row>
    <row r="68" spans="1:15" x14ac:dyDescent="0.25">
      <c r="A68" t="s">
        <v>81</v>
      </c>
      <c r="B68" s="1">
        <v>7755</v>
      </c>
      <c r="C68">
        <f t="shared" si="4"/>
        <v>38</v>
      </c>
      <c r="E68" t="s">
        <v>35</v>
      </c>
      <c r="F68" s="1">
        <v>3924</v>
      </c>
      <c r="G68">
        <f t="shared" si="5"/>
        <v>61</v>
      </c>
      <c r="I68" t="s">
        <v>70</v>
      </c>
      <c r="J68" s="1">
        <v>-220</v>
      </c>
      <c r="K68">
        <f t="shared" si="6"/>
        <v>61</v>
      </c>
      <c r="M68" t="s">
        <v>47</v>
      </c>
      <c r="N68" s="8">
        <v>-4.665333714176902</v>
      </c>
      <c r="O68">
        <f t="shared" si="7"/>
        <v>61</v>
      </c>
    </row>
    <row r="69" spans="1:15" x14ac:dyDescent="0.25">
      <c r="A69" t="s">
        <v>82</v>
      </c>
      <c r="B69" s="1">
        <v>4642</v>
      </c>
      <c r="C69">
        <f t="shared" si="4"/>
        <v>58</v>
      </c>
      <c r="E69" t="s">
        <v>78</v>
      </c>
      <c r="F69" s="1">
        <v>3632</v>
      </c>
      <c r="G69">
        <f t="shared" si="5"/>
        <v>62</v>
      </c>
      <c r="I69" t="s">
        <v>41</v>
      </c>
      <c r="J69" s="1">
        <v>-223</v>
      </c>
      <c r="K69">
        <f t="shared" si="6"/>
        <v>62</v>
      </c>
      <c r="M69" t="s">
        <v>67</v>
      </c>
      <c r="N69" s="8">
        <v>-4.6806966618287369</v>
      </c>
      <c r="O69">
        <f t="shared" si="7"/>
        <v>62</v>
      </c>
    </row>
    <row r="70" spans="1:15" x14ac:dyDescent="0.25">
      <c r="A70" t="s">
        <v>83</v>
      </c>
      <c r="B70" s="1">
        <v>3519</v>
      </c>
      <c r="C70">
        <f t="shared" si="4"/>
        <v>63</v>
      </c>
      <c r="E70" t="s">
        <v>83</v>
      </c>
      <c r="F70" s="1">
        <v>3519</v>
      </c>
      <c r="G70">
        <f t="shared" si="5"/>
        <v>63</v>
      </c>
      <c r="I70" t="s">
        <v>92</v>
      </c>
      <c r="J70" s="1">
        <v>-225</v>
      </c>
      <c r="K70">
        <f t="shared" si="6"/>
        <v>63</v>
      </c>
      <c r="M70" t="s">
        <v>42</v>
      </c>
      <c r="N70" s="8">
        <v>-4.7906091370558377</v>
      </c>
      <c r="O70">
        <f t="shared" si="7"/>
        <v>63</v>
      </c>
    </row>
    <row r="71" spans="1:15" x14ac:dyDescent="0.25">
      <c r="A71" t="s">
        <v>38</v>
      </c>
      <c r="B71" s="1">
        <v>6972</v>
      </c>
      <c r="C71">
        <f t="shared" si="4"/>
        <v>42</v>
      </c>
      <c r="E71" t="s">
        <v>26</v>
      </c>
      <c r="F71" s="1">
        <v>3487</v>
      </c>
      <c r="G71">
        <f t="shared" si="5"/>
        <v>64</v>
      </c>
      <c r="I71" t="s">
        <v>2</v>
      </c>
      <c r="J71" s="1">
        <v>-246</v>
      </c>
      <c r="K71">
        <f t="shared" si="6"/>
        <v>64</v>
      </c>
      <c r="M71" t="s">
        <v>78</v>
      </c>
      <c r="N71" s="8">
        <v>-4.9463491232661605</v>
      </c>
      <c r="O71">
        <f t="shared" si="7"/>
        <v>64</v>
      </c>
    </row>
    <row r="72" spans="1:15" x14ac:dyDescent="0.25">
      <c r="A72" t="s">
        <v>84</v>
      </c>
      <c r="B72" s="1">
        <v>4148</v>
      </c>
      <c r="C72">
        <f t="shared" ref="C72:C103" si="8">RANK(B72,B$8:B$100)</f>
        <v>60</v>
      </c>
      <c r="E72" t="s">
        <v>45</v>
      </c>
      <c r="F72" s="1">
        <v>3380</v>
      </c>
      <c r="G72">
        <f t="shared" ref="G72:G100" si="9">RANK(F72,F$8:F$100)</f>
        <v>65</v>
      </c>
      <c r="I72" t="s">
        <v>38</v>
      </c>
      <c r="J72" s="1">
        <v>-276</v>
      </c>
      <c r="K72">
        <f t="shared" ref="K72:K100" si="10">RANK(J72,J$8:J$100)</f>
        <v>65</v>
      </c>
      <c r="M72" t="s">
        <v>73</v>
      </c>
      <c r="N72" s="8">
        <v>-5.020632737276479</v>
      </c>
      <c r="O72">
        <f t="shared" ref="O72:O100" si="11">RANK(N72,N$8:N$100)</f>
        <v>65</v>
      </c>
    </row>
    <row r="73" spans="1:15" x14ac:dyDescent="0.25">
      <c r="A73" t="s">
        <v>85</v>
      </c>
      <c r="B73" s="1">
        <v>16012</v>
      </c>
      <c r="C73">
        <f t="shared" si="8"/>
        <v>19</v>
      </c>
      <c r="E73" t="s">
        <v>42</v>
      </c>
      <c r="F73" s="1">
        <v>3001</v>
      </c>
      <c r="G73">
        <f t="shared" si="9"/>
        <v>66</v>
      </c>
      <c r="I73" t="s">
        <v>68</v>
      </c>
      <c r="J73" s="1">
        <v>-283</v>
      </c>
      <c r="K73">
        <f t="shared" si="10"/>
        <v>66</v>
      </c>
      <c r="M73" t="s">
        <v>33</v>
      </c>
      <c r="N73" s="8">
        <v>-5.0835969272480792</v>
      </c>
      <c r="O73">
        <f t="shared" si="11"/>
        <v>66</v>
      </c>
    </row>
    <row r="74" spans="1:15" x14ac:dyDescent="0.25">
      <c r="A74" t="s">
        <v>39</v>
      </c>
      <c r="B74" s="1">
        <v>2613</v>
      </c>
      <c r="C74">
        <f t="shared" si="8"/>
        <v>72</v>
      </c>
      <c r="E74" t="s">
        <v>2</v>
      </c>
      <c r="F74" s="1">
        <v>2979</v>
      </c>
      <c r="G74">
        <f t="shared" si="9"/>
        <v>67</v>
      </c>
      <c r="I74" t="s">
        <v>62</v>
      </c>
      <c r="J74" s="1">
        <v>-293</v>
      </c>
      <c r="K74">
        <f t="shared" si="10"/>
        <v>67</v>
      </c>
      <c r="M74" t="s">
        <v>1</v>
      </c>
      <c r="N74" s="8">
        <v>-5.1384003670285976</v>
      </c>
      <c r="O74">
        <f t="shared" si="11"/>
        <v>67</v>
      </c>
    </row>
    <row r="75" spans="1:15" x14ac:dyDescent="0.25">
      <c r="A75" t="s">
        <v>86</v>
      </c>
      <c r="B75" s="1">
        <v>2891</v>
      </c>
      <c r="C75">
        <f t="shared" si="8"/>
        <v>69</v>
      </c>
      <c r="E75" t="s">
        <v>30</v>
      </c>
      <c r="F75" s="1">
        <v>2955</v>
      </c>
      <c r="G75">
        <f t="shared" si="9"/>
        <v>68</v>
      </c>
      <c r="I75" t="s">
        <v>6</v>
      </c>
      <c r="J75" s="1">
        <v>-313</v>
      </c>
      <c r="K75">
        <f t="shared" si="10"/>
        <v>68</v>
      </c>
      <c r="M75" t="s">
        <v>6</v>
      </c>
      <c r="N75" s="8">
        <v>-5.6857402361489555</v>
      </c>
      <c r="O75">
        <f t="shared" si="11"/>
        <v>68</v>
      </c>
    </row>
    <row r="76" spans="1:15" x14ac:dyDescent="0.25">
      <c r="A76" t="s">
        <v>51</v>
      </c>
      <c r="B76" s="1">
        <v>9034</v>
      </c>
      <c r="C76">
        <f t="shared" si="8"/>
        <v>29</v>
      </c>
      <c r="E76" t="s">
        <v>86</v>
      </c>
      <c r="F76" s="1">
        <v>2891</v>
      </c>
      <c r="G76">
        <f t="shared" si="9"/>
        <v>69</v>
      </c>
      <c r="I76" t="s">
        <v>66</v>
      </c>
      <c r="J76" s="1">
        <v>-315</v>
      </c>
      <c r="K76">
        <f t="shared" si="10"/>
        <v>69</v>
      </c>
      <c r="M76" t="s">
        <v>68</v>
      </c>
      <c r="N76" s="8">
        <v>-5.7067957249445449</v>
      </c>
      <c r="O76">
        <f t="shared" si="11"/>
        <v>69</v>
      </c>
    </row>
    <row r="77" spans="1:15" x14ac:dyDescent="0.25">
      <c r="A77" t="s">
        <v>23</v>
      </c>
      <c r="B77" s="1">
        <v>7148</v>
      </c>
      <c r="C77">
        <f t="shared" si="8"/>
        <v>40</v>
      </c>
      <c r="E77" t="s">
        <v>73</v>
      </c>
      <c r="F77" s="1">
        <v>2762</v>
      </c>
      <c r="G77">
        <f t="shared" si="9"/>
        <v>70</v>
      </c>
      <c r="I77" t="s">
        <v>26</v>
      </c>
      <c r="J77" s="1">
        <v>-325</v>
      </c>
      <c r="K77">
        <f t="shared" si="10"/>
        <v>70</v>
      </c>
      <c r="M77" t="s">
        <v>39</v>
      </c>
      <c r="N77" s="8">
        <v>-5.7699242697439601</v>
      </c>
      <c r="O77">
        <f t="shared" si="11"/>
        <v>70</v>
      </c>
    </row>
    <row r="78" spans="1:15" x14ac:dyDescent="0.25">
      <c r="A78" t="s">
        <v>52</v>
      </c>
      <c r="B78" s="1">
        <v>33470</v>
      </c>
      <c r="C78">
        <f t="shared" si="8"/>
        <v>10</v>
      </c>
      <c r="E78" t="s">
        <v>67</v>
      </c>
      <c r="F78" s="1">
        <v>2627</v>
      </c>
      <c r="G78">
        <f t="shared" si="9"/>
        <v>71</v>
      </c>
      <c r="I78" t="s">
        <v>87</v>
      </c>
      <c r="J78" s="1">
        <v>-331</v>
      </c>
      <c r="K78">
        <f t="shared" si="10"/>
        <v>71</v>
      </c>
      <c r="M78" t="s">
        <v>83</v>
      </c>
      <c r="N78" s="8">
        <v>-5.7831325301204819</v>
      </c>
      <c r="O78">
        <f t="shared" si="11"/>
        <v>71</v>
      </c>
    </row>
    <row r="79" spans="1:15" x14ac:dyDescent="0.25">
      <c r="A79" t="s">
        <v>12</v>
      </c>
      <c r="B79" s="1">
        <v>5213</v>
      </c>
      <c r="C79">
        <f t="shared" si="8"/>
        <v>53</v>
      </c>
      <c r="E79" t="s">
        <v>39</v>
      </c>
      <c r="F79" s="1">
        <v>2613</v>
      </c>
      <c r="G79">
        <f t="shared" si="9"/>
        <v>72</v>
      </c>
      <c r="I79" t="s">
        <v>1</v>
      </c>
      <c r="J79" s="1">
        <v>-336</v>
      </c>
      <c r="K79">
        <f t="shared" si="10"/>
        <v>72</v>
      </c>
      <c r="M79" t="s">
        <v>54</v>
      </c>
      <c r="N79" s="8">
        <v>-5.7890800299177263</v>
      </c>
      <c r="O79">
        <f t="shared" si="11"/>
        <v>72</v>
      </c>
    </row>
    <row r="80" spans="1:15" x14ac:dyDescent="0.25">
      <c r="A80" t="s">
        <v>87</v>
      </c>
      <c r="B80" s="1">
        <v>10724</v>
      </c>
      <c r="C80">
        <f t="shared" si="8"/>
        <v>24</v>
      </c>
      <c r="E80" t="s">
        <v>36</v>
      </c>
      <c r="F80" s="1">
        <v>2356</v>
      </c>
      <c r="G80">
        <f t="shared" si="9"/>
        <v>73</v>
      </c>
      <c r="I80" t="s">
        <v>76</v>
      </c>
      <c r="J80" s="1">
        <v>-337</v>
      </c>
      <c r="K80">
        <f t="shared" si="10"/>
        <v>73</v>
      </c>
      <c r="M80" t="s">
        <v>59</v>
      </c>
      <c r="N80" s="8">
        <v>-5.8180227471566051</v>
      </c>
      <c r="O80">
        <f t="shared" si="11"/>
        <v>73</v>
      </c>
    </row>
    <row r="81" spans="1:15" x14ac:dyDescent="0.25">
      <c r="A81" t="s">
        <v>88</v>
      </c>
      <c r="B81" s="1">
        <v>7865</v>
      </c>
      <c r="C81">
        <f t="shared" si="8"/>
        <v>37</v>
      </c>
      <c r="E81" t="s">
        <v>71</v>
      </c>
      <c r="F81" s="1">
        <v>1990</v>
      </c>
      <c r="G81">
        <f t="shared" si="9"/>
        <v>74</v>
      </c>
      <c r="I81" t="s">
        <v>84</v>
      </c>
      <c r="J81" s="1">
        <v>-352</v>
      </c>
      <c r="K81">
        <f t="shared" si="10"/>
        <v>74</v>
      </c>
      <c r="M81" t="s">
        <v>88</v>
      </c>
      <c r="N81" s="8">
        <v>-5.9548009087647973</v>
      </c>
      <c r="O81">
        <f t="shared" si="11"/>
        <v>74</v>
      </c>
    </row>
    <row r="82" spans="1:15" x14ac:dyDescent="0.25">
      <c r="A82" t="s">
        <v>49</v>
      </c>
      <c r="B82" s="1">
        <v>1357</v>
      </c>
      <c r="C82">
        <f t="shared" si="8"/>
        <v>80</v>
      </c>
      <c r="E82" t="s">
        <v>18</v>
      </c>
      <c r="F82" s="1">
        <v>1969</v>
      </c>
      <c r="G82">
        <f t="shared" si="9"/>
        <v>75</v>
      </c>
      <c r="I82" t="s">
        <v>65</v>
      </c>
      <c r="J82" s="1">
        <v>-367</v>
      </c>
      <c r="K82">
        <f t="shared" si="10"/>
        <v>75</v>
      </c>
      <c r="M82" t="s">
        <v>30</v>
      </c>
      <c r="N82" s="8">
        <v>-5.9815462933503021</v>
      </c>
      <c r="O82">
        <f t="shared" si="11"/>
        <v>75</v>
      </c>
    </row>
    <row r="83" spans="1:15" x14ac:dyDescent="0.25">
      <c r="A83" t="s">
        <v>13</v>
      </c>
      <c r="B83" s="1">
        <v>14224</v>
      </c>
      <c r="C83">
        <f t="shared" si="8"/>
        <v>20</v>
      </c>
      <c r="E83" t="s">
        <v>44</v>
      </c>
      <c r="F83" s="1">
        <v>1919</v>
      </c>
      <c r="G83">
        <f t="shared" si="9"/>
        <v>76</v>
      </c>
      <c r="I83" t="s">
        <v>50</v>
      </c>
      <c r="J83" s="1">
        <v>-368</v>
      </c>
      <c r="K83">
        <f t="shared" si="10"/>
        <v>76</v>
      </c>
      <c r="M83" t="s">
        <v>65</v>
      </c>
      <c r="N83" s="8">
        <v>-6.1136098617357995</v>
      </c>
      <c r="O83">
        <f t="shared" si="11"/>
        <v>76</v>
      </c>
    </row>
    <row r="84" spans="1:15" x14ac:dyDescent="0.25">
      <c r="A84" t="s">
        <v>89</v>
      </c>
      <c r="B84" s="1">
        <v>187196</v>
      </c>
      <c r="C84">
        <f t="shared" si="8"/>
        <v>3</v>
      </c>
      <c r="E84" t="s">
        <v>70</v>
      </c>
      <c r="F84" s="1">
        <v>1837</v>
      </c>
      <c r="G84">
        <f t="shared" si="9"/>
        <v>77</v>
      </c>
      <c r="I84" t="s">
        <v>32</v>
      </c>
      <c r="J84" s="1">
        <v>-369</v>
      </c>
      <c r="K84">
        <f t="shared" si="10"/>
        <v>77</v>
      </c>
      <c r="M84" t="s">
        <v>63</v>
      </c>
      <c r="N84" s="8">
        <v>-6.4582879546939669</v>
      </c>
      <c r="O84">
        <f t="shared" si="11"/>
        <v>77</v>
      </c>
    </row>
    <row r="85" spans="1:15" x14ac:dyDescent="0.25">
      <c r="A85" t="s">
        <v>90</v>
      </c>
      <c r="B85" s="1">
        <v>21578</v>
      </c>
      <c r="C85">
        <f t="shared" si="8"/>
        <v>14</v>
      </c>
      <c r="E85" t="s">
        <v>64</v>
      </c>
      <c r="F85" s="1">
        <v>1794</v>
      </c>
      <c r="G85">
        <f t="shared" si="9"/>
        <v>78</v>
      </c>
      <c r="I85" t="s">
        <v>0</v>
      </c>
      <c r="J85" s="1">
        <v>-379</v>
      </c>
      <c r="K85">
        <f t="shared" si="10"/>
        <v>78</v>
      </c>
      <c r="M85" t="s">
        <v>3</v>
      </c>
      <c r="N85" s="8">
        <v>-6.6383993639856893</v>
      </c>
      <c r="O85">
        <f t="shared" si="11"/>
        <v>78</v>
      </c>
    </row>
    <row r="86" spans="1:15" x14ac:dyDescent="0.25">
      <c r="A86" t="s">
        <v>91</v>
      </c>
      <c r="B86" s="1">
        <v>35618</v>
      </c>
      <c r="C86">
        <f t="shared" si="8"/>
        <v>7</v>
      </c>
      <c r="E86" t="s">
        <v>66</v>
      </c>
      <c r="F86" s="1">
        <v>1693</v>
      </c>
      <c r="G86">
        <f t="shared" si="9"/>
        <v>79</v>
      </c>
      <c r="I86" t="s">
        <v>54</v>
      </c>
      <c r="J86" s="1">
        <v>-387</v>
      </c>
      <c r="K86">
        <f t="shared" si="10"/>
        <v>79</v>
      </c>
      <c r="M86" t="s">
        <v>64</v>
      </c>
      <c r="N86" s="8">
        <v>-7.1428571428571423</v>
      </c>
      <c r="O86">
        <f t="shared" si="11"/>
        <v>79</v>
      </c>
    </row>
    <row r="87" spans="1:15" x14ac:dyDescent="0.25">
      <c r="A87" t="s">
        <v>40</v>
      </c>
      <c r="B87" s="1">
        <v>17284</v>
      </c>
      <c r="C87">
        <f t="shared" si="8"/>
        <v>18</v>
      </c>
      <c r="E87" t="s">
        <v>49</v>
      </c>
      <c r="F87" s="1">
        <v>1357</v>
      </c>
      <c r="G87">
        <f t="shared" si="9"/>
        <v>80</v>
      </c>
      <c r="I87" t="s">
        <v>59</v>
      </c>
      <c r="J87" s="1">
        <v>-399</v>
      </c>
      <c r="K87">
        <f t="shared" si="10"/>
        <v>80</v>
      </c>
      <c r="M87" t="s">
        <v>36</v>
      </c>
      <c r="N87" s="8">
        <v>-7.1710007880220656</v>
      </c>
      <c r="O87">
        <f t="shared" si="11"/>
        <v>80</v>
      </c>
    </row>
    <row r="88" spans="1:15" x14ac:dyDescent="0.25">
      <c r="A88" t="s">
        <v>41</v>
      </c>
      <c r="B88" s="1">
        <v>5246</v>
      </c>
      <c r="C88">
        <f t="shared" si="8"/>
        <v>52</v>
      </c>
      <c r="E88" t="s">
        <v>34</v>
      </c>
      <c r="F88" s="1">
        <v>1166</v>
      </c>
      <c r="G88">
        <f t="shared" si="9"/>
        <v>81</v>
      </c>
      <c r="I88" t="s">
        <v>82</v>
      </c>
      <c r="J88" s="1">
        <v>-400</v>
      </c>
      <c r="K88">
        <f t="shared" si="10"/>
        <v>81</v>
      </c>
      <c r="M88" t="s">
        <v>48</v>
      </c>
      <c r="N88" s="8">
        <v>-7.2665534804753822</v>
      </c>
      <c r="O88">
        <f t="shared" si="11"/>
        <v>81</v>
      </c>
    </row>
    <row r="89" spans="1:15" x14ac:dyDescent="0.25">
      <c r="A89" t="s">
        <v>42</v>
      </c>
      <c r="B89" s="1">
        <v>3001</v>
      </c>
      <c r="C89">
        <f t="shared" si="8"/>
        <v>66</v>
      </c>
      <c r="E89" t="s">
        <v>72</v>
      </c>
      <c r="F89" s="1">
        <v>922</v>
      </c>
      <c r="G89">
        <f t="shared" si="9"/>
        <v>82</v>
      </c>
      <c r="I89" t="s">
        <v>48</v>
      </c>
      <c r="J89" s="1">
        <v>-428</v>
      </c>
      <c r="K89">
        <f t="shared" si="10"/>
        <v>82</v>
      </c>
      <c r="M89" t="s">
        <v>74</v>
      </c>
      <c r="N89" s="8">
        <v>-7.3369565217391308</v>
      </c>
      <c r="O89">
        <f t="shared" si="11"/>
        <v>82</v>
      </c>
    </row>
    <row r="90" spans="1:15" x14ac:dyDescent="0.25">
      <c r="A90" t="s">
        <v>34</v>
      </c>
      <c r="B90" s="1">
        <v>1166</v>
      </c>
      <c r="C90">
        <f t="shared" si="8"/>
        <v>81</v>
      </c>
      <c r="E90" t="s">
        <v>77</v>
      </c>
      <c r="F90" s="1">
        <v>806</v>
      </c>
      <c r="G90">
        <f t="shared" si="9"/>
        <v>83</v>
      </c>
      <c r="I90" t="s">
        <v>33</v>
      </c>
      <c r="J90" s="1">
        <v>-450</v>
      </c>
      <c r="K90">
        <f t="shared" si="10"/>
        <v>83</v>
      </c>
      <c r="M90" t="s">
        <v>2</v>
      </c>
      <c r="N90" s="8">
        <v>-7.6279069767441863</v>
      </c>
      <c r="O90">
        <f t="shared" si="11"/>
        <v>83</v>
      </c>
    </row>
    <row r="91" spans="1:15" x14ac:dyDescent="0.25">
      <c r="A91" t="s">
        <v>43</v>
      </c>
      <c r="B91" s="1">
        <v>5920</v>
      </c>
      <c r="C91">
        <f t="shared" si="8"/>
        <v>48</v>
      </c>
      <c r="E91" t="s">
        <v>27</v>
      </c>
      <c r="F91" s="1">
        <v>783</v>
      </c>
      <c r="G91">
        <f t="shared" si="9"/>
        <v>84</v>
      </c>
      <c r="I91" t="s">
        <v>88</v>
      </c>
      <c r="J91" s="1">
        <v>-498</v>
      </c>
      <c r="K91">
        <f t="shared" si="10"/>
        <v>84</v>
      </c>
      <c r="M91" t="s">
        <v>84</v>
      </c>
      <c r="N91" s="8">
        <v>-7.822222222222222</v>
      </c>
      <c r="O91">
        <f t="shared" si="11"/>
        <v>84</v>
      </c>
    </row>
    <row r="92" spans="1:15" x14ac:dyDescent="0.25">
      <c r="A92" t="s">
        <v>92</v>
      </c>
      <c r="B92" s="1">
        <v>5003</v>
      </c>
      <c r="C92">
        <f t="shared" si="8"/>
        <v>56</v>
      </c>
      <c r="E92" t="s">
        <v>11</v>
      </c>
      <c r="F92" s="1">
        <v>748</v>
      </c>
      <c r="G92">
        <f t="shared" si="9"/>
        <v>85</v>
      </c>
      <c r="I92" t="s">
        <v>3</v>
      </c>
      <c r="J92" s="1">
        <v>-501</v>
      </c>
      <c r="K92">
        <f t="shared" si="10"/>
        <v>85</v>
      </c>
      <c r="M92" t="s">
        <v>82</v>
      </c>
      <c r="N92" s="8">
        <v>-7.9333597778659266</v>
      </c>
      <c r="O92">
        <f t="shared" si="11"/>
        <v>85</v>
      </c>
    </row>
    <row r="93" spans="1:15" x14ac:dyDescent="0.25">
      <c r="A93" t="s">
        <v>24</v>
      </c>
      <c r="B93" s="1">
        <v>722</v>
      </c>
      <c r="C93">
        <f t="shared" si="8"/>
        <v>87</v>
      </c>
      <c r="E93" t="s">
        <v>56</v>
      </c>
      <c r="F93" s="1">
        <v>745</v>
      </c>
      <c r="G93">
        <f t="shared" si="9"/>
        <v>86</v>
      </c>
      <c r="I93" t="s">
        <v>57</v>
      </c>
      <c r="J93" s="1">
        <v>-525</v>
      </c>
      <c r="K93">
        <f t="shared" si="10"/>
        <v>86</v>
      </c>
      <c r="M93" t="s">
        <v>37</v>
      </c>
      <c r="N93" s="8">
        <v>-8.3487940630797777</v>
      </c>
      <c r="O93">
        <f t="shared" si="11"/>
        <v>86</v>
      </c>
    </row>
    <row r="94" spans="1:15" x14ac:dyDescent="0.25">
      <c r="A94" t="s">
        <v>93</v>
      </c>
      <c r="B94" s="1">
        <v>7224</v>
      </c>
      <c r="C94">
        <f t="shared" si="8"/>
        <v>39</v>
      </c>
      <c r="E94" t="s">
        <v>24</v>
      </c>
      <c r="F94" s="1">
        <v>722</v>
      </c>
      <c r="G94">
        <f t="shared" si="9"/>
        <v>87</v>
      </c>
      <c r="I94" t="s">
        <v>63</v>
      </c>
      <c r="J94" s="1">
        <v>-593</v>
      </c>
      <c r="K94">
        <f t="shared" si="10"/>
        <v>87</v>
      </c>
      <c r="M94" t="s">
        <v>26</v>
      </c>
      <c r="N94" s="8">
        <v>-8.5257082896117531</v>
      </c>
      <c r="O94">
        <f t="shared" si="11"/>
        <v>87</v>
      </c>
    </row>
    <row r="95" spans="1:15" x14ac:dyDescent="0.25">
      <c r="A95" t="s">
        <v>29</v>
      </c>
      <c r="B95" s="1">
        <v>4158</v>
      </c>
      <c r="C95">
        <f t="shared" si="8"/>
        <v>59</v>
      </c>
      <c r="E95" t="s">
        <v>74</v>
      </c>
      <c r="F95" s="1">
        <v>682</v>
      </c>
      <c r="G95">
        <f t="shared" si="9"/>
        <v>88</v>
      </c>
      <c r="I95" t="s">
        <v>20</v>
      </c>
      <c r="J95" s="1">
        <v>-731</v>
      </c>
      <c r="K95">
        <f t="shared" si="10"/>
        <v>88</v>
      </c>
      <c r="M95" t="s">
        <v>44</v>
      </c>
      <c r="N95" s="8">
        <v>-8.5755121486422095</v>
      </c>
      <c r="O95">
        <f t="shared" si="11"/>
        <v>88</v>
      </c>
    </row>
    <row r="96" spans="1:15" x14ac:dyDescent="0.25">
      <c r="A96" t="s">
        <v>5</v>
      </c>
      <c r="B96" s="1">
        <v>20729</v>
      </c>
      <c r="C96">
        <f t="shared" si="8"/>
        <v>16</v>
      </c>
      <c r="E96" t="s">
        <v>80</v>
      </c>
      <c r="F96" s="1">
        <v>664</v>
      </c>
      <c r="G96">
        <f t="shared" si="9"/>
        <v>89</v>
      </c>
      <c r="I96" t="s">
        <v>69</v>
      </c>
      <c r="J96" s="1">
        <v>-798</v>
      </c>
      <c r="K96">
        <f t="shared" si="10"/>
        <v>89</v>
      </c>
      <c r="M96" t="s">
        <v>70</v>
      </c>
      <c r="N96" s="8">
        <v>-10.695187165775401</v>
      </c>
      <c r="O96">
        <f t="shared" si="11"/>
        <v>89</v>
      </c>
    </row>
    <row r="97" spans="1:15" x14ac:dyDescent="0.25">
      <c r="A97" t="s">
        <v>25</v>
      </c>
      <c r="B97" s="1">
        <v>9385</v>
      </c>
      <c r="C97">
        <f t="shared" si="8"/>
        <v>27</v>
      </c>
      <c r="E97" t="s">
        <v>7</v>
      </c>
      <c r="F97" s="1">
        <v>623</v>
      </c>
      <c r="G97">
        <f t="shared" si="9"/>
        <v>90</v>
      </c>
      <c r="I97" t="s">
        <v>47</v>
      </c>
      <c r="J97" s="1">
        <v>-980</v>
      </c>
      <c r="K97">
        <f t="shared" si="10"/>
        <v>90</v>
      </c>
      <c r="M97" t="s">
        <v>15</v>
      </c>
      <c r="N97" s="8">
        <v>-10.882176435287057</v>
      </c>
      <c r="O97">
        <f t="shared" si="11"/>
        <v>90</v>
      </c>
    </row>
    <row r="98" spans="1:15" x14ac:dyDescent="0.25">
      <c r="A98" t="s">
        <v>26</v>
      </c>
      <c r="B98" s="1">
        <v>3487</v>
      </c>
      <c r="C98">
        <f t="shared" si="8"/>
        <v>64</v>
      </c>
      <c r="E98" t="s">
        <v>37</v>
      </c>
      <c r="F98" s="1">
        <v>494</v>
      </c>
      <c r="G98">
        <f t="shared" si="9"/>
        <v>91</v>
      </c>
      <c r="I98" t="s">
        <v>15</v>
      </c>
      <c r="J98" s="1">
        <v>-1088</v>
      </c>
      <c r="K98">
        <f t="shared" si="10"/>
        <v>91</v>
      </c>
      <c r="M98" t="s">
        <v>34</v>
      </c>
      <c r="N98" s="8">
        <v>-11.060259344012206</v>
      </c>
      <c r="O98">
        <f t="shared" si="11"/>
        <v>91</v>
      </c>
    </row>
    <row r="99" spans="1:15" x14ac:dyDescent="0.25">
      <c r="A99" t="s">
        <v>27</v>
      </c>
      <c r="B99" s="1">
        <v>783</v>
      </c>
      <c r="C99">
        <f t="shared" si="8"/>
        <v>84</v>
      </c>
      <c r="E99" t="s">
        <v>28</v>
      </c>
      <c r="F99" s="1">
        <v>465</v>
      </c>
      <c r="G99">
        <f t="shared" si="9"/>
        <v>92</v>
      </c>
      <c r="I99" t="s">
        <v>91</v>
      </c>
      <c r="J99" s="1">
        <v>-1352</v>
      </c>
      <c r="K99">
        <f t="shared" si="10"/>
        <v>92</v>
      </c>
      <c r="M99" t="s">
        <v>49</v>
      </c>
      <c r="N99" s="8">
        <v>-11.19109947643979</v>
      </c>
      <c r="O99">
        <f t="shared" si="11"/>
        <v>92</v>
      </c>
    </row>
    <row r="100" spans="1:15" x14ac:dyDescent="0.25">
      <c r="A100" t="s">
        <v>46</v>
      </c>
      <c r="B100" s="1">
        <v>13679</v>
      </c>
      <c r="C100">
        <f t="shared" si="8"/>
        <v>21</v>
      </c>
      <c r="E100" t="s">
        <v>55</v>
      </c>
      <c r="F100" s="1">
        <v>463</v>
      </c>
      <c r="G100">
        <f t="shared" si="9"/>
        <v>93</v>
      </c>
      <c r="I100" t="s">
        <v>10</v>
      </c>
      <c r="J100" s="1">
        <v>-1374</v>
      </c>
      <c r="K100">
        <f t="shared" si="10"/>
        <v>93</v>
      </c>
      <c r="M100" t="s">
        <v>66</v>
      </c>
      <c r="N100" s="8">
        <v>-15.687250996015937</v>
      </c>
      <c r="O100">
        <f t="shared" si="11"/>
        <v>93</v>
      </c>
    </row>
  </sheetData>
  <sortState ref="A3:C95">
    <sortCondition ref="A3:A9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 Sorts-Ranks</vt:lpstr>
      <vt:lpstr>'NE Sorts-Ranks'!Print_Titles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2020-04-03T17:16:35Z</cp:lastPrinted>
  <dcterms:created xsi:type="dcterms:W3CDTF">2020-03-24T18:56:25Z</dcterms:created>
  <dcterms:modified xsi:type="dcterms:W3CDTF">2020-04-03T17:21:16Z</dcterms:modified>
</cp:coreProperties>
</file>